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RANG PHỤC\"/>
    </mc:Choice>
  </mc:AlternateContent>
  <xr:revisionPtr revIDLastSave="0" documentId="13_ncr:1_{3D9B73C7-0C51-48AE-B15D-97C7CA01D1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ỔNG HỢP" sheetId="6" r:id="rId1"/>
  </sheets>
  <definedNames>
    <definedName name="_xlnm.Print_Titles" localSheetId="0">'TỔNG HỢP'!$9:$11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0" i="6" l="1"/>
  <c r="AD30" i="6" s="1"/>
  <c r="AB28" i="6"/>
  <c r="AD28" i="6" s="1"/>
  <c r="AB26" i="6"/>
  <c r="AD26" i="6" s="1"/>
  <c r="AB24" i="6"/>
  <c r="AD24" i="6"/>
  <c r="AB23" i="6"/>
  <c r="AA23" i="6"/>
  <c r="AB21" i="6"/>
  <c r="AB17" i="6"/>
  <c r="AA21" i="6"/>
  <c r="AA17" i="6"/>
  <c r="AD17" i="6" s="1"/>
  <c r="AC23" i="6"/>
  <c r="AC24" i="6"/>
  <c r="AA24" i="6"/>
  <c r="AD21" i="6" l="1"/>
  <c r="AD23" i="6"/>
  <c r="AC26" i="6"/>
  <c r="AC21" i="6"/>
  <c r="AB19" i="6"/>
  <c r="AC19" i="6"/>
  <c r="AA19" i="6"/>
  <c r="AD19" i="6" s="1"/>
  <c r="AC17" i="6"/>
  <c r="AA15" i="6"/>
  <c r="AA14" i="6"/>
  <c r="AA13" i="6"/>
  <c r="AD13" i="6" l="1"/>
  <c r="AD14" i="6" l="1"/>
  <c r="AD15" i="6"/>
</calcChain>
</file>

<file path=xl/sharedStrings.xml><?xml version="1.0" encoding="utf-8"?>
<sst xmlns="http://schemas.openxmlformats.org/spreadsheetml/2006/main" count="129" uniqueCount="97">
  <si>
    <t>Ghi chú</t>
  </si>
  <si>
    <t>Cái</t>
  </si>
  <si>
    <t xml:space="preserve">Áo khoác </t>
  </si>
  <si>
    <t>CỘNG HÒA XÃ HỘI CHỦ NGHĨA VIỆT NAM</t>
  </si>
  <si>
    <t xml:space="preserve">      Căn cứ Thông tư 45/2015/TT-BYT của Bộ Y tế ngày 30/11/2015 của Bộ Y tế Quy định về trang phục y tế;</t>
  </si>
  <si>
    <t>TCHC</t>
  </si>
  <si>
    <t>KHU ĐIỀU TRỊ PHONG</t>
  </si>
  <si>
    <t>Đơn
 vị tính</t>
  </si>
  <si>
    <t>XN-CĐHA
-TDCN</t>
  </si>
  <si>
    <t>DƯỢC
 -VTYT</t>
  </si>
  <si>
    <t>PKĐK&amp;
CSĐT Methadone</t>
  </si>
  <si>
    <t>PC
BKLN</t>
  </si>
  <si>
    <t>KHOA/PHÒNG</t>
  </si>
  <si>
    <t>TT</t>
  </si>
  <si>
    <t xml:space="preserve">Nam </t>
  </si>
  <si>
    <t>Nữ</t>
  </si>
  <si>
    <t>KINH PHÍ</t>
  </si>
  <si>
    <t>Trang phục của nhân viên tiếp đón, hành chính, thu ngân</t>
  </si>
  <si>
    <t xml:space="preserve">Điều 11, Thông tư số 45/2015/TT-BYT ngày 30/11/20215 của Bộ Y tế Quy định về trang phục y tế </t>
  </si>
  <si>
    <t>Trang phục của hộ lý, y công, nhân viên giặt là</t>
  </si>
  <si>
    <t xml:space="preserve">Điều 10,Thông tư số 45/2015/TT-BYT ngày 30/11/20215 của Bộ Y tế Quy định về trang phục y tế </t>
  </si>
  <si>
    <t xml:space="preserve">Điều 13, Thông tư số 45/2015/TT-BYT ngày 30/11/20215 của Bộ Y tế Quy định về trang phục y tế </t>
  </si>
  <si>
    <t>Trang phục của Kỹ thuật viên, cử nhân, Kỹ sư và các chức danh khác</t>
  </si>
  <si>
    <t>DANH 
MỤC</t>
  </si>
  <si>
    <t>SKMT-YTTH-BNN</t>
  </si>
  <si>
    <t xml:space="preserve">                                                                                                 CỘNG HÒA XÃ HỘI CHỦ NGHĨA VIỆT NAM</t>
  </si>
  <si>
    <t xml:space="preserve">     </t>
  </si>
  <si>
    <t>Cộng</t>
  </si>
  <si>
    <t>Trang phục của nhân viên bảo vệ</t>
  </si>
  <si>
    <t>I</t>
  </si>
  <si>
    <t>II</t>
  </si>
  <si>
    <t>III</t>
  </si>
  <si>
    <t>IV</t>
  </si>
  <si>
    <t>Trang phục của Bác sĩ</t>
  </si>
  <si>
    <t>V</t>
  </si>
  <si>
    <t>Trang phục của Điều dưỡng, hộ sinh viên, y sĩ</t>
  </si>
  <si>
    <t>VI</t>
  </si>
  <si>
    <t>VII</t>
  </si>
  <si>
    <t>VIII</t>
  </si>
  <si>
    <t>Trang phục của nhân viên lái xe ô tô cấp cứu</t>
  </si>
  <si>
    <t>TỔNG SỐ LƯỢNG</t>
  </si>
  <si>
    <t xml:space="preserve">                                                           PHÒNG TCKT</t>
  </si>
  <si>
    <t xml:space="preserve">                      NGƯỜI LẬP BẢNG</t>
  </si>
  <si>
    <t xml:space="preserve">                              PHÒNG TCHC</t>
  </si>
  <si>
    <t xml:space="preserve">              TRUNG TÂM KIỂM SOÁT BỆNH TẬT</t>
  </si>
  <si>
    <t>PHÒNG TỔ CHỨC - HÀNH CHÍNH</t>
  </si>
  <si>
    <t xml:space="preserve">              Số:         /TH-TCHC</t>
  </si>
  <si>
    <t>Quy cách/ Tiêu chí kỹ thuật</t>
  </si>
  <si>
    <t>Căn cứ</t>
  </si>
  <si>
    <t>Bộ</t>
  </si>
  <si>
    <t>SKSS - 
DNH 
DƯỠNG</t>
  </si>
  <si>
    <t>PC BTN - KSTCT</t>
  </si>
  <si>
    <t xml:space="preserve">Quần + Áo </t>
  </si>
  <si>
    <t>Mũ kiểu kê pi cùng màu với áo.</t>
  </si>
  <si>
    <t xml:space="preserve">Điều 12, Thông tư số 45/2015/TT-BYT ngày 30/11/20215 của Bộ Y tế Quy định về trang phục y tế </t>
  </si>
  <si>
    <t>Áo: Kate Mỹ (98% polyester ± 2)
Quần: Kaki (86-90% polyester;
10-14% cotton)</t>
  </si>
  <si>
    <t>Áo khoác: Kaki thun cùng màu vải quần 
(72-75% polyester;
23-25%rayon;
2-5%spandex)</t>
  </si>
  <si>
    <t>Mũ kê pi được sản xuất từ chất liệu vải sẹc, cùng màu với áo</t>
  </si>
  <si>
    <t>Quần+áo+mũ</t>
  </si>
  <si>
    <r>
      <t xml:space="preserve">Điều 7, Chương II, Thông tư số 45/2015/TT-BYT ngày 30/11/20215 của Bộ Y tế Quy định về trang phục y tế
</t>
    </r>
    <r>
      <rPr>
        <b/>
        <sz val="8"/>
        <color theme="1"/>
        <rFont val="Times New Roman"/>
        <family val="1"/>
      </rPr>
      <t/>
    </r>
  </si>
  <si>
    <t>Quần+áo</t>
  </si>
  <si>
    <t xml:space="preserve">Điều 6 Chương II, Thông tư số 45/2015/TT-BYT ngày 30/11/20215 của Bộ Y tế Quy định về trang phục y tế </t>
  </si>
  <si>
    <t xml:space="preserve">1. Áo:
a) Màu sắc: Màu trắng;
b) Kiểu dáng: Áo cổ 2 ve, cài cúc giữa, dài tay hoặc ngắn tay, chiều dài áo ngang mông, phía trước có 3 túi, có khuy cài biển tên trên ngực trái.
2. Quần:
a) Màu sắc: Màu trắng;
b) Kiểu dáng: Quần âu hai ly, 2 túi chéo, quần nam có 1 túi sau.
3. Mũ:
Màu sắc: Theo màu sắc của áo.
</t>
  </si>
  <si>
    <t xml:space="preserve">1. Áo:
a) Màu sắc: Màu trắng;
b) Kiểu dáng: Áo blouse, cổ 2 ve, cài cúc giữa, dài tay hoặc ngắn tay, chiều dài áo ngang gối, phía trước có 3 túi, có khuy cài biển tên trên ngực trái, phía sau xẻ giữa tới ngang mông.
2. Quần:
a) Màu sắc: Màu trắng;
b) Kiểu dáng: Quần âu hai ly, 2 túi chéo, quần nam có 1 túi sau.
3. Mũ:
Màu sắc: Theo màu sắc của áo.
</t>
  </si>
  <si>
    <t>Điều 4 Thông tư 45/2015/TT-BYT ngày 30/11/2015 của Bộ Y tế Quy định về trang phục y tế</t>
  </si>
  <si>
    <t xml:space="preserve">1. Áo:
a) Màu sắc: Màu trắng;
b) Kiểu dáng: Áo blouse cổ bẻ Danton, cài cúc giữa, dài tay hoặc ngắn tay, chiều dài áo ngang gối, phía trước có 3 túi, có khuy cài biển tên trên ngực trái, phía sau xẻ giữa tới ngang mông.
2. Quần: 
a) Màu sắc: Màu trắng;
b) Kiểu dáng: Quần âu hai ly, 2 túi chéo, quần nam có 1 túi sau.
3. Mũ:
Màu sắc: Theo màu sắc của áo.
</t>
  </si>
  <si>
    <t xml:space="preserve">Điều 5 Thông tư 45/2015/TT-BYT ngày 30/11/2015 của Bộ Y tế Quy định về trang phục y tế.  </t>
  </si>
  <si>
    <t xml:space="preserve">1. Áo:
a) Màu sắc: Màu xanh đen;
b) Kiểu dáng: Áo kiểu bu dông, cổ đức, cài cúc giữa, dài tay hoặc ngắn tay, gấu tay măng xéc hoặc lơ vê, có nẹp cầu vai, phía trước có 2 túi có nắp, có khuy cài biển tên trên ngực trái.
2. Quần:
a) Màu sắc: Màu xanh đen;
b) Kiểu dáng: Quần âu 2 ly, có 1 túi sau.
</t>
  </si>
  <si>
    <t>Áo liền váy + mũ</t>
  </si>
  <si>
    <t>- Quần áo Dược sĩ nam
Áo: Kate ford (66-69% polyester;
31-34% rayon)
Quần: Kaki (86-90% polyester;
10-14% cotton)
- Quần áo Dược sĩ nữ:
Tuyết mưa (polyester 100%)</t>
  </si>
  <si>
    <t>- Quần áo Bác sĩ nam:
Áo: Kate ford (66-69% polyester;
31-34% rayon)
Quần: Kaki (86-90% polyester;
10-14% cotton)
- Quần áo Bác sĩ nữ: 
Tuyết mưa (polyester 100%)</t>
  </si>
  <si>
    <t xml:space="preserve">Kate ford (65-69% polyester;
31-35% cotton)
</t>
  </si>
  <si>
    <t xml:space="preserve">- Quần áo Kỹ thuật viên nam: 
Áo: Kate ford (66-69% polyester;31-34% rayon)
Quần: Kaki (86-90% polyester; 10-14% cotton)
- Quần áo Kỹ thuật viên nữ: 
Tuyết mưa (polyester 100%)
'
</t>
  </si>
  <si>
    <t xml:space="preserve">- Quần áo Điều dưỡng nam: 
Áo: Kate ford (66-69% polyester;
31-34% rayon)
Quần: Kaki (86-90% polyester;
10-14% cotton)
- Quần áo Điều dưỡng nữ: 
Tuyết mưa (polyester 100%)
</t>
  </si>
  <si>
    <t>Trang phục của Dươc sĩ</t>
  </si>
  <si>
    <t>Tuyết mưa (polyester 100%)</t>
  </si>
  <si>
    <t>Mũ kiểu kê pi</t>
  </si>
  <si>
    <t xml:space="preserve">
Áo: Kate Mỹ
(78-81% polyester;
19-22% rayon)
Quần: Kaki (86-90% polyester;
10-14% cotton)
</t>
  </si>
  <si>
    <t xml:space="preserve">1. Áo:
a) Màu sắc: Màu sáng;
b) Kiểu dáng: Áo sơ mi cổ đức, cài cúc giữa, dài tay hoặc ngắn tay. 
2. Quần :
a) Màu sắc: Màu sẫm;
b) Kiểu dáng: Quần âu hai ly, 2 túi chéo.
</t>
  </si>
  <si>
    <t xml:space="preserve">1. Áo:
a) Màu sắc: Màu trắng;
b) Kiểu dáng:
- Áo cổ 2 ve, cài cúc giữa, dài tay hoặc ngắn tay, chiều dài áo ngang mông, phía trước có 2 túi, có khuy cài biển tên trên ngực trái;
- Túi áo, tay áo và cổ áo có viền xanh dương, viền rộng 0,5 cm.
2. Quần:
a) Màu sắc: Màu trắng;
b) Kiểu dáng: Quần âu hai ly, 2 túi chéo, quần nam có 1 túi sau.
3. Mũ:
Màu sắc: Theo màu sắc của áo hoặc áo liền váy.
</t>
  </si>
  <si>
    <t xml:space="preserve">1. Áo liền váy:
a) Màu sắc: Màu trắng;
b) Kiểu dáng:
- Áo liền váy cổ 2 ve, dài tay hoặc ngắn tay, chiều dài váy quá gối 5 cm đến 10cm, phía trước có 3 túi, có khuy cài biển tên trên ngực trái.
- Túi áo liền váy, tay áo liền váy và cổ áo liền váy có viền xanh dương, kích thước viền rộng 0,5 cm.
2. Mũ:
Màu sắc: Theo màu sắc của áo hoặc áo liền váy.
</t>
  </si>
  <si>
    <t xml:space="preserve">          Lâm Đồng, ngày       tháng 02 năm 2025</t>
  </si>
  <si>
    <t xml:space="preserve">      Căn cứ nội dung chỉ đạo tại cuộc họp giao ban tuần 04 ngày 21/01/2025 và các văn bản Đề xuất trang phục năm 2025 của các khoa, phòng trong đơn vị</t>
  </si>
  <si>
    <t>PC 
HIV/AIDS - LAO</t>
  </si>
  <si>
    <t>Độc lập - Tự do - Hạnh phúc</t>
  </si>
  <si>
    <t xml:space="preserve">1. Áo:
a) Màu sắc: Màu xanh hòa bình;
b) Kiểu dáng: Áo cổ trái tim, cài cúc giữa, dài tay hoặc ngắn tay, chiều dài áo ngang mông; phía trước có 2 túi, có khuy cài biển tên trên ngực trái.
2. Quần:
a) Màu sắc: Màu xanh hòa bình;
b) Kiểu dáng: Quần âu hai ly, 2 túi chéo.
3. Mũ:
Màu sắc: Theo màu sắc của áo.
</t>
  </si>
  <si>
    <t xml:space="preserve">      Căn cứ Quy chế chi tiêu nội bộ của Trung tâm Kiểm soát bệnh tật tỉnh Lâm Đồng</t>
  </si>
  <si>
    <t>Loại vải/ thành phần nguyên liệu vải
(Tham khảo)</t>
  </si>
  <si>
    <t>Áo:
a) Màu sắc: Màu màu xanh đen;
b) Kiểu dáng: Áo cổ đức, cài cúc giữa, có nẹp cầu vai, dài tay hoặc ngắn tay, gấu tay có măng xéc hoặc lơ vê, 2 túi có nắp, có khuy cài biển tên trên ngực trái.
Quần:
a) Màu sắc: Cùng màu với màu áo;
b) Kiểu dáng: Quần âu 2 ly, có 1 túi sau.</t>
  </si>
  <si>
    <t>Áo khoác:
a) Màu sắc: Màu sẫm;
b) Kiểu dáng: Áo khoác cổ chữ K, cài cúc giữa, phía trước có 2 túi cơi chéo có nắp túi, 4 cúc, có nẹp cầu vai, có khuy cài biển tên trên ngực trái.</t>
  </si>
  <si>
    <t>TRUNG TÂM KIỂM SOÁT BỆNH TẬT</t>
  </si>
  <si>
    <t>Nguồn kinh phí tự chủ (Căn cứ Quyết định số 1724/QĐ-SYT ngày 31/12/2024 của Sở Y tế Lâm Đồng về việc giao dự toán thu, chi ngân sách Nhà nước năm 2025; Nguồn kinh phí dịch vụ.</t>
  </si>
  <si>
    <t>TỔNG HỢP TRANG PHỤC NĂM 2025</t>
  </si>
  <si>
    <t xml:space="preserve">PHÒNG TCHC </t>
  </si>
  <si>
    <t>BAN GIÁM ĐỐC</t>
  </si>
  <si>
    <t xml:space="preserve">Áo: Kate Mỹ
(98% polyester ± 2)
Quần: Kaki (86-90% polyester;
10-14% cotton)  
</t>
  </si>
  <si>
    <t xml:space="preserve">      Để đảm bảo trang phục cho người lao động thực hiện công tác chuyên môn, Phòng TCHC tổng hợp đề xuất trang phục theo quy định, cụ thể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</si>
</sst>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family val="2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z val="12"/>
      <color theme="1"/>
      <name val="Arial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sz val="9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Arial"/>
      <family val="2"/>
    </font>
    <font>
      <sz val="15"/>
      <color theme="1"/>
      <name val="Times New Roman"/>
      <family val="1"/>
    </font>
    <font>
      <sz val="15"/>
      <color theme="1"/>
      <name val="Arial"/>
      <family val="2"/>
    </font>
    <font>
      <b/>
      <sz val="20"/>
      <color theme="1"/>
      <name val="Times New Roman"/>
      <family val="1"/>
    </font>
    <font>
      <b/>
      <i/>
      <sz val="15"/>
      <color theme="1"/>
      <name val="Times New Roman"/>
      <family val="1"/>
    </font>
    <font>
      <i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3"/>
      <color theme="1"/>
      <name val="Times New Roman"/>
      <family val="1"/>
    </font>
    <font>
      <sz val="15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9" fillId="0" borderId="0" xfId="0" applyFont="1"/>
    <xf numFmtId="0" fontId="10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13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15" fillId="0" borderId="0" xfId="0" applyFont="1"/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5" xfId="0" quotePrefix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0" xfId="0" applyFont="1"/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24" fillId="0" borderId="0" xfId="0" applyFont="1"/>
    <xf numFmtId="0" fontId="20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25" fillId="0" borderId="0" xfId="0" applyFont="1"/>
    <xf numFmtId="0" fontId="16" fillId="0" borderId="0" xfId="0" applyFont="1"/>
    <xf numFmtId="0" fontId="26" fillId="0" borderId="0" xfId="0" applyFont="1"/>
    <xf numFmtId="0" fontId="27" fillId="0" borderId="0" xfId="0" applyFont="1"/>
    <xf numFmtId="0" fontId="29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452917</xdr:colOff>
      <xdr:row>2</xdr:row>
      <xdr:rowOff>0</xdr:rowOff>
    </xdr:from>
    <xdr:to>
      <xdr:col>7</xdr:col>
      <xdr:colOff>278005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739411" y="484909"/>
          <a:ext cx="1141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7010</xdr:colOff>
      <xdr:row>2</xdr:row>
      <xdr:rowOff>18072</xdr:rowOff>
    </xdr:from>
    <xdr:to>
      <xdr:col>32</xdr:col>
      <xdr:colOff>526635</xdr:colOff>
      <xdr:row>2</xdr:row>
      <xdr:rowOff>18072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2890941" y="438486"/>
          <a:ext cx="178086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0"/>
  <sheetViews>
    <sheetView tabSelected="1" zoomScale="77" zoomScaleNormal="77" workbookViewId="0">
      <pane ySplit="11" topLeftCell="A12" activePane="bottomLeft" state="frozen"/>
      <selection pane="bottomLeft" activeCell="D13" sqref="D13"/>
    </sheetView>
  </sheetViews>
  <sheetFormatPr defaultColWidth="8.88671875" defaultRowHeight="17.399999999999999" x14ac:dyDescent="0.3"/>
  <cols>
    <col min="1" max="1" width="4.88671875" style="10" customWidth="1"/>
    <col min="2" max="2" width="13.88671875" style="9" customWidth="1"/>
    <col min="3" max="3" width="7.44140625" style="56" customWidth="1"/>
    <col min="4" max="4" width="6" style="55" customWidth="1"/>
    <col min="5" max="5" width="5.5546875" style="57" customWidth="1"/>
    <col min="6" max="7" width="7.33203125" style="57" hidden="1" customWidth="1"/>
    <col min="8" max="9" width="6.109375" style="57" customWidth="1"/>
    <col min="10" max="11" width="7.33203125" style="57" hidden="1" customWidth="1"/>
    <col min="12" max="12" width="6.109375" style="57" customWidth="1"/>
    <col min="13" max="13" width="5.5546875" style="57" customWidth="1"/>
    <col min="14" max="16" width="6.33203125" style="57" customWidth="1"/>
    <col min="17" max="17" width="7" style="57" customWidth="1"/>
    <col min="18" max="19" width="5.88671875" style="57" customWidth="1"/>
    <col min="20" max="23" width="5.88671875" style="58" customWidth="1"/>
    <col min="24" max="25" width="5.88671875" style="57" customWidth="1"/>
    <col min="26" max="26" width="5.109375" style="11" customWidth="1"/>
    <col min="27" max="27" width="6.44140625" style="55" customWidth="1"/>
    <col min="28" max="28" width="6.6640625" style="55" customWidth="1"/>
    <col min="29" max="29" width="12.5546875" style="55" hidden="1" customWidth="1"/>
    <col min="30" max="30" width="6.6640625" style="55" customWidth="1"/>
    <col min="31" max="31" width="28.109375" style="9" customWidth="1"/>
    <col min="32" max="32" width="18.33203125" style="1" customWidth="1"/>
    <col min="33" max="33" width="18.77734375" style="9" customWidth="1"/>
    <col min="34" max="34" width="11.88671875" style="8" customWidth="1"/>
    <col min="35" max="16384" width="8.88671875" style="9"/>
  </cols>
  <sheetData>
    <row r="1" spans="1:34" s="17" customFormat="1" ht="19.2" x14ac:dyDescent="0.35">
      <c r="A1" s="42" t="s">
        <v>44</v>
      </c>
      <c r="B1" s="104" t="s">
        <v>90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45"/>
      <c r="O1" s="45"/>
      <c r="P1" s="45"/>
      <c r="Q1" s="45"/>
      <c r="R1" s="45"/>
      <c r="S1" s="45"/>
      <c r="T1" s="46"/>
      <c r="U1" s="46"/>
      <c r="V1" s="46" t="s">
        <v>25</v>
      </c>
      <c r="W1" s="46" t="s">
        <v>26</v>
      </c>
      <c r="X1" s="47"/>
      <c r="Y1" s="47"/>
      <c r="Z1" s="16"/>
      <c r="AA1" s="47"/>
      <c r="AB1" s="47"/>
      <c r="AC1" s="47"/>
      <c r="AD1" s="47"/>
      <c r="AE1" s="73" t="s">
        <v>3</v>
      </c>
      <c r="AF1" s="73"/>
      <c r="AG1" s="73"/>
      <c r="AH1" s="73"/>
    </row>
    <row r="2" spans="1:34" s="17" customFormat="1" ht="18.600000000000001" x14ac:dyDescent="0.3">
      <c r="A2" s="16"/>
      <c r="B2" s="73" t="s">
        <v>45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46"/>
      <c r="O2" s="46"/>
      <c r="P2" s="46"/>
      <c r="Q2" s="46"/>
      <c r="R2" s="46"/>
      <c r="S2" s="46"/>
      <c r="T2" s="46"/>
      <c r="U2" s="46"/>
      <c r="V2" s="46"/>
      <c r="W2" s="47"/>
      <c r="X2" s="47"/>
      <c r="Y2" s="47"/>
      <c r="Z2" s="16"/>
      <c r="AA2" s="47"/>
      <c r="AB2" s="47"/>
      <c r="AC2" s="47"/>
      <c r="AD2" s="47"/>
      <c r="AE2" s="73" t="s">
        <v>84</v>
      </c>
      <c r="AF2" s="73"/>
      <c r="AG2" s="73"/>
      <c r="AH2" s="73"/>
    </row>
    <row r="3" spans="1:34" s="17" customFormat="1" ht="19.2" customHeight="1" x14ac:dyDescent="0.35">
      <c r="A3" s="15"/>
      <c r="B3" s="73" t="s">
        <v>46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45"/>
      <c r="N3" s="45"/>
      <c r="O3" s="45"/>
      <c r="P3" s="45"/>
      <c r="Q3" s="45"/>
      <c r="R3" s="45"/>
      <c r="S3" s="45"/>
      <c r="T3" s="46"/>
      <c r="U3" s="46"/>
      <c r="V3" s="46"/>
      <c r="W3" s="46"/>
      <c r="X3" s="45"/>
      <c r="Y3" s="45"/>
      <c r="Z3" s="43"/>
      <c r="AA3" s="60"/>
      <c r="AB3" s="60"/>
      <c r="AC3" s="60"/>
      <c r="AD3" s="60"/>
      <c r="AE3" s="44"/>
      <c r="AF3" s="44"/>
      <c r="AG3" s="44"/>
      <c r="AH3" s="42"/>
    </row>
    <row r="4" spans="1:34" ht="33.6" customHeight="1" x14ac:dyDescent="0.25">
      <c r="A4" s="108" t="s">
        <v>92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</row>
    <row r="5" spans="1:34" s="17" customFormat="1" ht="24.75" customHeight="1" x14ac:dyDescent="0.3">
      <c r="A5" s="40"/>
      <c r="B5" s="68" t="s">
        <v>4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9"/>
      <c r="AG5" s="70"/>
    </row>
    <row r="6" spans="1:34" s="55" customFormat="1" ht="21" customHeight="1" x14ac:dyDescent="0.3">
      <c r="A6" s="46"/>
      <c r="B6" s="85" t="s">
        <v>86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</row>
    <row r="7" spans="1:34" s="55" customFormat="1" ht="22.5" customHeight="1" x14ac:dyDescent="0.3">
      <c r="A7" s="46"/>
      <c r="B7" s="85" t="s">
        <v>82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72"/>
      <c r="AG7" s="71"/>
    </row>
    <row r="8" spans="1:34" s="55" customFormat="1" ht="21.6" customHeight="1" x14ac:dyDescent="0.35">
      <c r="A8" s="54"/>
      <c r="B8" s="85" t="s">
        <v>96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72"/>
      <c r="AG8" s="71"/>
    </row>
    <row r="9" spans="1:34" ht="23.25" customHeight="1" x14ac:dyDescent="0.25">
      <c r="A9" s="82" t="s">
        <v>13</v>
      </c>
      <c r="B9" s="82" t="s">
        <v>23</v>
      </c>
      <c r="C9" s="87" t="s">
        <v>12</v>
      </c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9"/>
      <c r="Z9" s="82" t="s">
        <v>7</v>
      </c>
      <c r="AA9" s="74" t="s">
        <v>40</v>
      </c>
      <c r="AB9" s="75"/>
      <c r="AC9" s="75"/>
      <c r="AD9" s="76"/>
      <c r="AE9" s="80" t="s">
        <v>47</v>
      </c>
      <c r="AF9" s="80" t="s">
        <v>48</v>
      </c>
      <c r="AG9" s="82" t="s">
        <v>87</v>
      </c>
      <c r="AH9" s="80" t="s">
        <v>0</v>
      </c>
    </row>
    <row r="10" spans="1:34" s="12" customFormat="1" ht="54" customHeight="1" x14ac:dyDescent="0.25">
      <c r="A10" s="83"/>
      <c r="B10" s="83"/>
      <c r="C10" s="36" t="s">
        <v>5</v>
      </c>
      <c r="D10" s="90" t="s">
        <v>8</v>
      </c>
      <c r="E10" s="92"/>
      <c r="F10" s="92"/>
      <c r="G10" s="91"/>
      <c r="H10" s="90" t="s">
        <v>9</v>
      </c>
      <c r="I10" s="92"/>
      <c r="J10" s="92"/>
      <c r="K10" s="91"/>
      <c r="L10" s="90" t="s">
        <v>50</v>
      </c>
      <c r="M10" s="91"/>
      <c r="N10" s="90" t="s">
        <v>10</v>
      </c>
      <c r="O10" s="91"/>
      <c r="P10" s="90" t="s">
        <v>11</v>
      </c>
      <c r="Q10" s="91"/>
      <c r="R10" s="90" t="s">
        <v>83</v>
      </c>
      <c r="S10" s="91"/>
      <c r="T10" s="90" t="s">
        <v>51</v>
      </c>
      <c r="U10" s="91"/>
      <c r="V10" s="90" t="s">
        <v>24</v>
      </c>
      <c r="W10" s="91"/>
      <c r="X10" s="90" t="s">
        <v>6</v>
      </c>
      <c r="Y10" s="91"/>
      <c r="Z10" s="83"/>
      <c r="AA10" s="77"/>
      <c r="AB10" s="78"/>
      <c r="AC10" s="78"/>
      <c r="AD10" s="79"/>
      <c r="AE10" s="81"/>
      <c r="AF10" s="81"/>
      <c r="AG10" s="83"/>
      <c r="AH10" s="81"/>
    </row>
    <row r="11" spans="1:34" s="12" customFormat="1" ht="33.75" customHeight="1" x14ac:dyDescent="0.25">
      <c r="A11" s="84"/>
      <c r="B11" s="84"/>
      <c r="C11" s="35" t="s">
        <v>14</v>
      </c>
      <c r="D11" s="35" t="s">
        <v>14</v>
      </c>
      <c r="E11" s="35" t="s">
        <v>15</v>
      </c>
      <c r="F11" s="35"/>
      <c r="G11" s="35"/>
      <c r="H11" s="35" t="s">
        <v>14</v>
      </c>
      <c r="I11" s="35" t="s">
        <v>15</v>
      </c>
      <c r="J11" s="35"/>
      <c r="K11" s="35"/>
      <c r="L11" s="35" t="s">
        <v>14</v>
      </c>
      <c r="M11" s="35" t="s">
        <v>15</v>
      </c>
      <c r="N11" s="35" t="s">
        <v>14</v>
      </c>
      <c r="O11" s="35" t="s">
        <v>15</v>
      </c>
      <c r="P11" s="35" t="s">
        <v>14</v>
      </c>
      <c r="Q11" s="35" t="s">
        <v>15</v>
      </c>
      <c r="R11" s="35" t="s">
        <v>14</v>
      </c>
      <c r="S11" s="35" t="s">
        <v>15</v>
      </c>
      <c r="T11" s="35" t="s">
        <v>14</v>
      </c>
      <c r="U11" s="35" t="s">
        <v>15</v>
      </c>
      <c r="V11" s="35" t="s">
        <v>14</v>
      </c>
      <c r="W11" s="35" t="s">
        <v>15</v>
      </c>
      <c r="X11" s="35" t="s">
        <v>14</v>
      </c>
      <c r="Y11" s="35" t="s">
        <v>15</v>
      </c>
      <c r="Z11" s="84"/>
      <c r="AA11" s="39" t="s">
        <v>14</v>
      </c>
      <c r="AB11" s="39" t="s">
        <v>15</v>
      </c>
      <c r="AC11" s="39"/>
      <c r="AD11" s="59" t="s">
        <v>27</v>
      </c>
      <c r="AE11" s="81"/>
      <c r="AF11" s="81"/>
      <c r="AG11" s="83"/>
      <c r="AH11" s="106"/>
    </row>
    <row r="12" spans="1:34" s="12" customFormat="1" ht="23.25" customHeight="1" x14ac:dyDescent="0.25">
      <c r="A12" s="37" t="s">
        <v>29</v>
      </c>
      <c r="B12" s="96" t="s">
        <v>28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</row>
    <row r="13" spans="1:34" s="12" customFormat="1" ht="127.5" customHeight="1" x14ac:dyDescent="0.25">
      <c r="A13" s="13">
        <v>1</v>
      </c>
      <c r="B13" s="3" t="s">
        <v>52</v>
      </c>
      <c r="C13" s="49">
        <v>4</v>
      </c>
      <c r="D13" s="49"/>
      <c r="E13" s="50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18" t="s">
        <v>49</v>
      </c>
      <c r="AA13" s="62">
        <f>C13+D13+H13+L13+N13+P13+R13+T13+V13+X13</f>
        <v>4</v>
      </c>
      <c r="AB13" s="62"/>
      <c r="AC13" s="63"/>
      <c r="AD13" s="62">
        <f>AA13+AB13</f>
        <v>4</v>
      </c>
      <c r="AE13" s="4" t="s">
        <v>88</v>
      </c>
      <c r="AF13" s="107" t="s">
        <v>54</v>
      </c>
      <c r="AG13" s="4" t="s">
        <v>55</v>
      </c>
      <c r="AH13" s="97"/>
    </row>
    <row r="14" spans="1:34" s="12" customFormat="1" ht="89.25" customHeight="1" x14ac:dyDescent="0.25">
      <c r="A14" s="13">
        <v>2</v>
      </c>
      <c r="B14" s="5" t="s">
        <v>2</v>
      </c>
      <c r="C14" s="49">
        <v>2</v>
      </c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18" t="s">
        <v>1</v>
      </c>
      <c r="AA14" s="62">
        <f t="shared" ref="AA14" si="0">C14+D14+H14+L14+N14+P14+R14+T14+V14+X14</f>
        <v>2</v>
      </c>
      <c r="AB14" s="62"/>
      <c r="AC14" s="63"/>
      <c r="AD14" s="62">
        <f t="shared" ref="AD14:AD15" si="1">AA14+AB14</f>
        <v>2</v>
      </c>
      <c r="AE14" s="6" t="s">
        <v>89</v>
      </c>
      <c r="AF14" s="107"/>
      <c r="AG14" s="6" t="s">
        <v>56</v>
      </c>
      <c r="AH14" s="105"/>
    </row>
    <row r="15" spans="1:34" s="12" customFormat="1" ht="38.25" customHeight="1" x14ac:dyDescent="0.25">
      <c r="A15" s="13">
        <v>3</v>
      </c>
      <c r="B15" s="5" t="s">
        <v>76</v>
      </c>
      <c r="C15" s="49">
        <v>2</v>
      </c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18" t="s">
        <v>1</v>
      </c>
      <c r="AA15" s="62">
        <f>C15+D15+H15+L15+N15+P15+R15+T15+V15+X15</f>
        <v>2</v>
      </c>
      <c r="AB15" s="62"/>
      <c r="AC15" s="63"/>
      <c r="AD15" s="62">
        <f t="shared" si="1"/>
        <v>2</v>
      </c>
      <c r="AE15" s="6" t="s">
        <v>53</v>
      </c>
      <c r="AF15" s="107"/>
      <c r="AG15" s="31" t="s">
        <v>57</v>
      </c>
      <c r="AH15" s="98"/>
    </row>
    <row r="16" spans="1:34" s="12" customFormat="1" ht="25.5" customHeight="1" x14ac:dyDescent="0.25">
      <c r="A16" s="38" t="s">
        <v>30</v>
      </c>
      <c r="B16" s="96" t="s">
        <v>22</v>
      </c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</row>
    <row r="17" spans="1:34" s="12" customFormat="1" ht="162" customHeight="1" x14ac:dyDescent="0.25">
      <c r="A17" s="13">
        <v>1</v>
      </c>
      <c r="B17" s="29" t="s">
        <v>58</v>
      </c>
      <c r="C17" s="51"/>
      <c r="D17" s="52">
        <v>8</v>
      </c>
      <c r="E17" s="52">
        <v>34</v>
      </c>
      <c r="F17" s="52"/>
      <c r="G17" s="52"/>
      <c r="H17" s="52"/>
      <c r="I17" s="52"/>
      <c r="J17" s="52"/>
      <c r="K17" s="52"/>
      <c r="L17" s="52">
        <v>6</v>
      </c>
      <c r="M17" s="52">
        <v>14</v>
      </c>
      <c r="N17" s="52">
        <v>4</v>
      </c>
      <c r="O17" s="52">
        <v>4</v>
      </c>
      <c r="P17" s="52"/>
      <c r="Q17" s="52"/>
      <c r="R17" s="52">
        <v>8</v>
      </c>
      <c r="S17" s="52"/>
      <c r="T17" s="52">
        <v>10</v>
      </c>
      <c r="U17" s="52">
        <v>14</v>
      </c>
      <c r="V17" s="52">
        <v>4</v>
      </c>
      <c r="W17" s="52">
        <v>8</v>
      </c>
      <c r="X17" s="52"/>
      <c r="Y17" s="52">
        <v>6</v>
      </c>
      <c r="Z17" s="26" t="s">
        <v>49</v>
      </c>
      <c r="AA17" s="61">
        <f>C17+D17+H17+L17+N17+P17+R17+T17+V17+X17</f>
        <v>40</v>
      </c>
      <c r="AB17" s="61">
        <f>E17+I17+M17+O17+Q17+S17+U17+W17+Y17</f>
        <v>80</v>
      </c>
      <c r="AC17" s="61" t="e">
        <f t="shared" ref="AC17" si="2">E17+F17+J17+N17+P17+R17+T17+V17+X17+Z17</f>
        <v>#VALUE!</v>
      </c>
      <c r="AD17" s="61">
        <f>AB17+AA17</f>
        <v>120</v>
      </c>
      <c r="AE17" s="30" t="s">
        <v>62</v>
      </c>
      <c r="AF17" s="20" t="s">
        <v>61</v>
      </c>
      <c r="AG17" s="32" t="s">
        <v>72</v>
      </c>
      <c r="AH17" s="28"/>
    </row>
    <row r="18" spans="1:34" s="12" customFormat="1" ht="25.5" customHeight="1" x14ac:dyDescent="0.25">
      <c r="A18" s="38" t="s">
        <v>31</v>
      </c>
      <c r="B18" s="96" t="s">
        <v>74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</row>
    <row r="19" spans="1:34" s="12" customFormat="1" ht="179.25" customHeight="1" x14ac:dyDescent="0.25">
      <c r="A19" s="13">
        <v>1</v>
      </c>
      <c r="B19" s="29" t="s">
        <v>58</v>
      </c>
      <c r="C19" s="52"/>
      <c r="D19" s="52"/>
      <c r="E19" s="52"/>
      <c r="F19" s="52"/>
      <c r="G19" s="52"/>
      <c r="H19" s="52">
        <v>6</v>
      </c>
      <c r="I19" s="52">
        <v>14</v>
      </c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>
        <v>2</v>
      </c>
      <c r="Z19" s="26" t="s">
        <v>49</v>
      </c>
      <c r="AA19" s="61">
        <f>C19+D19+H19+L19+N19+P19+R19+T19+V19+X19</f>
        <v>6</v>
      </c>
      <c r="AB19" s="61">
        <f t="shared" ref="AB19:AC19" si="3">D19+E19+I19+M19+O19+Q19+S19+U19+W19+Y19</f>
        <v>16</v>
      </c>
      <c r="AC19" s="61" t="e">
        <f t="shared" si="3"/>
        <v>#VALUE!</v>
      </c>
      <c r="AD19" s="61">
        <f>AA19+AB19</f>
        <v>22</v>
      </c>
      <c r="AE19" s="30" t="s">
        <v>63</v>
      </c>
      <c r="AF19" s="28" t="s">
        <v>59</v>
      </c>
      <c r="AG19" s="32" t="s">
        <v>69</v>
      </c>
      <c r="AH19" s="28"/>
    </row>
    <row r="20" spans="1:34" s="12" customFormat="1" ht="23.25" customHeight="1" x14ac:dyDescent="0.25">
      <c r="A20" s="38" t="s">
        <v>32</v>
      </c>
      <c r="B20" s="96" t="s">
        <v>33</v>
      </c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</row>
    <row r="21" spans="1:34" s="12" customFormat="1" ht="177.75" customHeight="1" x14ac:dyDescent="0.25">
      <c r="A21" s="13">
        <v>1</v>
      </c>
      <c r="B21" s="25" t="s">
        <v>58</v>
      </c>
      <c r="C21" s="52"/>
      <c r="D21" s="52"/>
      <c r="E21" s="52"/>
      <c r="F21" s="52"/>
      <c r="G21" s="52"/>
      <c r="H21" s="52"/>
      <c r="I21" s="52"/>
      <c r="J21" s="52"/>
      <c r="K21" s="52"/>
      <c r="L21" s="52">
        <v>2</v>
      </c>
      <c r="M21" s="52">
        <v>4</v>
      </c>
      <c r="N21" s="52">
        <v>2</v>
      </c>
      <c r="O21" s="52">
        <v>6</v>
      </c>
      <c r="P21" s="52">
        <v>6</v>
      </c>
      <c r="Q21" s="52">
        <v>4</v>
      </c>
      <c r="R21" s="52">
        <v>2</v>
      </c>
      <c r="S21" s="52">
        <v>2</v>
      </c>
      <c r="T21" s="52">
        <v>8</v>
      </c>
      <c r="U21" s="52"/>
      <c r="V21" s="52">
        <v>4</v>
      </c>
      <c r="W21" s="52">
        <v>2</v>
      </c>
      <c r="X21" s="52">
        <v>4</v>
      </c>
      <c r="Y21" s="52">
        <v>2</v>
      </c>
      <c r="Z21" s="26" t="s">
        <v>49</v>
      </c>
      <c r="AA21" s="61">
        <f>C21+D21+H21+L21+N21+P21+R21+T21+V21+X21</f>
        <v>28</v>
      </c>
      <c r="AB21" s="61">
        <f>E21+I21+M21+O21+Q21+S21+U21+W21+Y21</f>
        <v>20</v>
      </c>
      <c r="AC21" s="61" t="e">
        <f t="shared" ref="AC21" si="4">E21+F21+J21+N21+P21+R21+T21+V21+X21+Z21</f>
        <v>#VALUE!</v>
      </c>
      <c r="AD21" s="61">
        <f>AA21+AB21</f>
        <v>48</v>
      </c>
      <c r="AE21" s="30" t="s">
        <v>65</v>
      </c>
      <c r="AF21" s="30" t="s">
        <v>64</v>
      </c>
      <c r="AG21" s="32" t="s">
        <v>70</v>
      </c>
      <c r="AH21" s="28"/>
    </row>
    <row r="22" spans="1:34" s="12" customFormat="1" ht="25.5" customHeight="1" x14ac:dyDescent="0.25">
      <c r="A22" s="38" t="s">
        <v>34</v>
      </c>
      <c r="B22" s="96" t="s">
        <v>35</v>
      </c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</row>
    <row r="23" spans="1:34" s="12" customFormat="1" ht="195.75" customHeight="1" x14ac:dyDescent="0.25">
      <c r="A23" s="22">
        <v>1</v>
      </c>
      <c r="B23" s="27" t="s">
        <v>58</v>
      </c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>
        <v>10</v>
      </c>
      <c r="P23" s="53"/>
      <c r="Q23" s="53">
        <v>6</v>
      </c>
      <c r="R23" s="53">
        <v>2</v>
      </c>
      <c r="S23" s="53">
        <v>6</v>
      </c>
      <c r="T23" s="53"/>
      <c r="U23" s="53"/>
      <c r="V23" s="53"/>
      <c r="W23" s="53"/>
      <c r="X23" s="53">
        <v>4</v>
      </c>
      <c r="Y23" s="53">
        <v>10</v>
      </c>
      <c r="Z23" s="24" t="s">
        <v>49</v>
      </c>
      <c r="AA23" s="61">
        <f>C23+D23+H23+L23+N23+P23+R23+T23+V23+X23</f>
        <v>6</v>
      </c>
      <c r="AB23" s="61">
        <f>E23+I23+M23+O23+Q23+S23+U23+W23+Y23</f>
        <v>32</v>
      </c>
      <c r="AC23" s="61" t="e">
        <f t="shared" ref="AC23:AC24" si="5">E23+F23+J23+N23+P23+R23+T23+V23+X23+Z23</f>
        <v>#VALUE!</v>
      </c>
      <c r="AD23" s="61">
        <f>AB23+AA23</f>
        <v>38</v>
      </c>
      <c r="AE23" s="20" t="s">
        <v>79</v>
      </c>
      <c r="AF23" s="20" t="s">
        <v>66</v>
      </c>
      <c r="AG23" s="32" t="s">
        <v>73</v>
      </c>
      <c r="AH23" s="97"/>
    </row>
    <row r="24" spans="1:34" s="12" customFormat="1" ht="168" customHeight="1" x14ac:dyDescent="0.25">
      <c r="A24" s="13">
        <v>2</v>
      </c>
      <c r="B24" s="23" t="s">
        <v>68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>
        <v>2</v>
      </c>
      <c r="R24" s="49"/>
      <c r="S24" s="49"/>
      <c r="T24" s="49"/>
      <c r="U24" s="49"/>
      <c r="V24" s="49"/>
      <c r="W24" s="49"/>
      <c r="X24" s="49"/>
      <c r="Y24" s="49"/>
      <c r="Z24" s="18"/>
      <c r="AA24" s="48">
        <f>C24+D24+H24+L24+N24+P24+R24+T24+V24+X24</f>
        <v>0</v>
      </c>
      <c r="AB24" s="48">
        <f>E24+I24+M24+O24+Q24+S24+U24+W24+Y24</f>
        <v>2</v>
      </c>
      <c r="AC24" s="48">
        <f t="shared" si="5"/>
        <v>0</v>
      </c>
      <c r="AD24" s="48">
        <f>AB24+AA24</f>
        <v>2</v>
      </c>
      <c r="AE24" s="6" t="s">
        <v>80</v>
      </c>
      <c r="AF24" s="6"/>
      <c r="AG24" s="6" t="s">
        <v>75</v>
      </c>
      <c r="AH24" s="98"/>
    </row>
    <row r="25" spans="1:34" s="12" customFormat="1" ht="25.5" customHeight="1" x14ac:dyDescent="0.25">
      <c r="A25" s="38" t="s">
        <v>36</v>
      </c>
      <c r="B25" s="96" t="s">
        <v>17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</row>
    <row r="26" spans="1:34" s="12" customFormat="1" ht="151.5" customHeight="1" x14ac:dyDescent="0.25">
      <c r="A26" s="13">
        <v>1</v>
      </c>
      <c r="B26" s="25" t="s">
        <v>60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>
        <v>2</v>
      </c>
      <c r="Z26" s="26" t="s">
        <v>49</v>
      </c>
      <c r="AA26" s="61"/>
      <c r="AB26" s="61">
        <f>E26+I26+M26+O26+Q26+S26+U26+W26+Y26</f>
        <v>2</v>
      </c>
      <c r="AC26" s="61" t="e">
        <f t="shared" ref="AC26" si="6">F26+J26+N26+P26+R26+T26+V26+X26+Z26</f>
        <v>#VALUE!</v>
      </c>
      <c r="AD26" s="61">
        <f>AB26+AA26</f>
        <v>2</v>
      </c>
      <c r="AE26" s="30" t="s">
        <v>78</v>
      </c>
      <c r="AF26" s="20" t="s">
        <v>18</v>
      </c>
      <c r="AG26" s="32" t="s">
        <v>77</v>
      </c>
      <c r="AH26" s="28"/>
    </row>
    <row r="27" spans="1:34" s="12" customFormat="1" ht="25.5" customHeight="1" x14ac:dyDescent="0.25">
      <c r="A27" s="38" t="s">
        <v>37</v>
      </c>
      <c r="B27" s="93" t="s">
        <v>19</v>
      </c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5"/>
    </row>
    <row r="28" spans="1:34" s="12" customFormat="1" ht="169.5" customHeight="1" x14ac:dyDescent="0.25">
      <c r="A28" s="13">
        <v>1</v>
      </c>
      <c r="B28" s="23" t="s">
        <v>58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>
        <v>4</v>
      </c>
      <c r="Z28" s="18" t="s">
        <v>49</v>
      </c>
      <c r="AA28" s="48"/>
      <c r="AB28" s="48">
        <f>E28+I28+M28+O28+Q28+S28+U28+W28+Y28</f>
        <v>4</v>
      </c>
      <c r="AC28" s="63"/>
      <c r="AD28" s="62">
        <f>AA28+AB28</f>
        <v>4</v>
      </c>
      <c r="AE28" s="6" t="s">
        <v>85</v>
      </c>
      <c r="AF28" s="21" t="s">
        <v>20</v>
      </c>
      <c r="AG28" s="21" t="s">
        <v>71</v>
      </c>
      <c r="AH28" s="33"/>
    </row>
    <row r="29" spans="1:34" s="12" customFormat="1" ht="27" customHeight="1" x14ac:dyDescent="0.25">
      <c r="A29" s="38" t="s">
        <v>38</v>
      </c>
      <c r="B29" s="93" t="s">
        <v>39</v>
      </c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5"/>
    </row>
    <row r="30" spans="1:34" s="12" customFormat="1" ht="140.25" customHeight="1" x14ac:dyDescent="0.25">
      <c r="A30" s="13">
        <v>1</v>
      </c>
      <c r="B30" s="5" t="s">
        <v>60</v>
      </c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>
        <v>4</v>
      </c>
      <c r="Y30" s="49"/>
      <c r="Z30" s="18" t="s">
        <v>49</v>
      </c>
      <c r="AA30" s="48">
        <f>C30+D30+H30+L30+N30+P30+R30+T30+V30+X30</f>
        <v>4</v>
      </c>
      <c r="AB30" s="48"/>
      <c r="AC30" s="63"/>
      <c r="AD30" s="62">
        <f>AA30+AB30</f>
        <v>4</v>
      </c>
      <c r="AE30" s="6" t="s">
        <v>67</v>
      </c>
      <c r="AF30" s="21" t="s">
        <v>21</v>
      </c>
      <c r="AG30" s="21" t="s">
        <v>95</v>
      </c>
      <c r="AH30" s="33"/>
    </row>
    <row r="31" spans="1:34" s="12" customFormat="1" ht="30.6" customHeight="1" x14ac:dyDescent="0.25">
      <c r="A31" s="99" t="s">
        <v>16</v>
      </c>
      <c r="B31" s="100"/>
      <c r="C31" s="101" t="s">
        <v>91</v>
      </c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3"/>
    </row>
    <row r="32" spans="1:34" ht="18" x14ac:dyDescent="0.35">
      <c r="A32" s="19"/>
      <c r="B32" s="7"/>
      <c r="C32" s="47"/>
      <c r="D32" s="54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  <c r="U32" s="46"/>
      <c r="V32" s="46"/>
      <c r="W32" s="46"/>
      <c r="X32" s="45"/>
      <c r="Y32" s="45"/>
      <c r="Z32" s="8"/>
      <c r="AA32" s="54"/>
      <c r="AB32" s="54"/>
      <c r="AC32" s="54"/>
      <c r="AD32" s="54"/>
      <c r="AE32" s="7"/>
      <c r="AF32" s="7"/>
      <c r="AG32" s="7"/>
    </row>
    <row r="33" spans="1:34" ht="22.8" x14ac:dyDescent="0.4">
      <c r="A33" s="19"/>
      <c r="B33" s="34"/>
      <c r="C33" s="47"/>
      <c r="D33" s="5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  <c r="U33" s="46"/>
      <c r="V33" s="46"/>
      <c r="W33" s="46"/>
      <c r="X33" s="45"/>
      <c r="Y33" s="45"/>
      <c r="Z33" s="8"/>
      <c r="AA33" s="54"/>
      <c r="AB33" s="64" t="s">
        <v>81</v>
      </c>
      <c r="AC33" s="64"/>
      <c r="AD33" s="66"/>
      <c r="AE33" s="67"/>
      <c r="AF33" s="67"/>
      <c r="AG33" s="7"/>
    </row>
    <row r="34" spans="1:34" s="65" customFormat="1" ht="30" customHeight="1" x14ac:dyDescent="0.4">
      <c r="A34" s="41"/>
      <c r="B34" s="65" t="s">
        <v>42</v>
      </c>
      <c r="C34" s="86" t="s">
        <v>93</v>
      </c>
      <c r="D34" s="86"/>
      <c r="E34" s="86"/>
      <c r="F34" s="86"/>
      <c r="G34" s="86"/>
      <c r="H34" s="86"/>
      <c r="I34" s="86"/>
      <c r="J34" s="86"/>
      <c r="K34" s="86"/>
      <c r="L34" s="86"/>
      <c r="N34" s="41"/>
      <c r="O34" s="41"/>
      <c r="P34" s="41"/>
      <c r="Q34" s="41" t="s">
        <v>41</v>
      </c>
      <c r="R34" s="86"/>
      <c r="S34" s="86"/>
      <c r="T34" s="86"/>
      <c r="U34" s="86"/>
      <c r="V34" s="41"/>
      <c r="W34" s="41"/>
      <c r="X34" s="41"/>
      <c r="Y34" s="41"/>
      <c r="AA34" s="65" t="s">
        <v>43</v>
      </c>
      <c r="AB34" s="41"/>
      <c r="AC34" s="41"/>
      <c r="AD34" s="41"/>
      <c r="AE34" s="65" t="s">
        <v>94</v>
      </c>
      <c r="AG34" s="41"/>
      <c r="AH34" s="41"/>
    </row>
    <row r="35" spans="1:34" ht="21.75" customHeight="1" x14ac:dyDescent="0.35">
      <c r="A35" s="2"/>
      <c r="B35" s="1"/>
      <c r="C35" s="47"/>
      <c r="D35" s="54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/>
      <c r="U35" s="46"/>
      <c r="V35" s="46"/>
      <c r="W35" s="46"/>
      <c r="X35" s="45"/>
      <c r="Y35" s="45"/>
      <c r="Z35" s="8"/>
      <c r="AA35" s="54"/>
      <c r="AB35" s="54"/>
      <c r="AC35" s="54"/>
      <c r="AD35" s="54"/>
      <c r="AE35" s="1"/>
      <c r="AG35" s="1"/>
    </row>
    <row r="36" spans="1:34" ht="21.75" customHeight="1" x14ac:dyDescent="0.35">
      <c r="A36" s="2"/>
      <c r="B36" s="1"/>
      <c r="C36" s="47"/>
      <c r="D36" s="54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6"/>
      <c r="U36" s="46"/>
      <c r="V36" s="46"/>
      <c r="W36" s="46"/>
      <c r="X36" s="45"/>
      <c r="Y36" s="45"/>
      <c r="Z36" s="8"/>
      <c r="AA36" s="54"/>
      <c r="AB36" s="54"/>
      <c r="AC36" s="54"/>
      <c r="AD36" s="54"/>
      <c r="AE36" s="1"/>
      <c r="AG36" s="1"/>
    </row>
    <row r="37" spans="1:34" ht="21.75" customHeight="1" x14ac:dyDescent="0.35">
      <c r="A37" s="2"/>
      <c r="B37" s="1"/>
      <c r="C37" s="47"/>
      <c r="D37" s="54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6"/>
      <c r="U37" s="46"/>
      <c r="V37" s="46"/>
      <c r="W37" s="46"/>
      <c r="X37" s="45"/>
      <c r="Y37" s="45"/>
      <c r="Z37" s="8"/>
      <c r="AA37" s="54"/>
      <c r="AB37" s="54"/>
      <c r="AC37" s="54"/>
      <c r="AD37" s="54"/>
      <c r="AE37" s="1"/>
      <c r="AG37" s="1"/>
    </row>
    <row r="38" spans="1:34" ht="21.75" customHeight="1" x14ac:dyDescent="0.35">
      <c r="A38" s="2"/>
      <c r="B38" s="14"/>
      <c r="C38" s="47"/>
      <c r="D38" s="54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6"/>
      <c r="U38" s="46"/>
      <c r="V38" s="46"/>
      <c r="W38" s="46"/>
      <c r="X38" s="45"/>
      <c r="Y38" s="45"/>
      <c r="Z38" s="8"/>
      <c r="AA38" s="54"/>
      <c r="AB38" s="54"/>
      <c r="AC38" s="54"/>
      <c r="AD38" s="54"/>
      <c r="AE38" s="1"/>
      <c r="AG38" s="1"/>
    </row>
    <row r="39" spans="1:34" ht="18" x14ac:dyDescent="0.35">
      <c r="A39" s="2"/>
      <c r="B39" s="1"/>
      <c r="C39" s="47"/>
      <c r="D39" s="54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6"/>
      <c r="U39" s="46"/>
      <c r="V39" s="46"/>
      <c r="W39" s="46"/>
      <c r="X39" s="45"/>
      <c r="Y39" s="45"/>
      <c r="Z39" s="8"/>
      <c r="AA39" s="54"/>
      <c r="AB39" s="54"/>
      <c r="AC39" s="54"/>
      <c r="AD39" s="54"/>
      <c r="AE39" s="1"/>
      <c r="AG39" s="1"/>
    </row>
    <row r="40" spans="1:34" ht="18" x14ac:dyDescent="0.35">
      <c r="A40" s="2"/>
      <c r="B40" s="1"/>
      <c r="C40" s="47"/>
      <c r="D40" s="54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6"/>
      <c r="U40" s="46"/>
      <c r="V40" s="46"/>
      <c r="W40" s="46"/>
      <c r="X40" s="45"/>
      <c r="Y40" s="45"/>
      <c r="Z40" s="8"/>
      <c r="AA40" s="54"/>
      <c r="AB40" s="54"/>
      <c r="AC40" s="54"/>
      <c r="AD40" s="54"/>
      <c r="AE40" s="1"/>
      <c r="AG40" s="1"/>
    </row>
  </sheetData>
  <mergeCells count="42">
    <mergeCell ref="C34:L34"/>
    <mergeCell ref="B1:M1"/>
    <mergeCell ref="AH13:AH15"/>
    <mergeCell ref="B18:AH18"/>
    <mergeCell ref="B20:AH20"/>
    <mergeCell ref="AG9:AG11"/>
    <mergeCell ref="AH9:AH11"/>
    <mergeCell ref="AF13:AF15"/>
    <mergeCell ref="N10:O10"/>
    <mergeCell ref="P10:Q10"/>
    <mergeCell ref="R10:S10"/>
    <mergeCell ref="D10:G10"/>
    <mergeCell ref="AF9:AF11"/>
    <mergeCell ref="B6:AH6"/>
    <mergeCell ref="AE1:AH1"/>
    <mergeCell ref="AE2:AH2"/>
    <mergeCell ref="A4:AH4"/>
    <mergeCell ref="R34:U34"/>
    <mergeCell ref="C9:Y9"/>
    <mergeCell ref="L10:M10"/>
    <mergeCell ref="T10:U10"/>
    <mergeCell ref="X10:Y10"/>
    <mergeCell ref="V10:W10"/>
    <mergeCell ref="H10:K10"/>
    <mergeCell ref="B27:AH27"/>
    <mergeCell ref="B22:AH22"/>
    <mergeCell ref="AH23:AH24"/>
    <mergeCell ref="B25:AH25"/>
    <mergeCell ref="A31:B31"/>
    <mergeCell ref="B29:AH29"/>
    <mergeCell ref="C31:AH31"/>
    <mergeCell ref="B12:AH12"/>
    <mergeCell ref="B16:AH16"/>
    <mergeCell ref="A9:A11"/>
    <mergeCell ref="B3:L3"/>
    <mergeCell ref="B2:M2"/>
    <mergeCell ref="AA9:AD10"/>
    <mergeCell ref="AE9:AE11"/>
    <mergeCell ref="B9:B11"/>
    <mergeCell ref="Z9:Z11"/>
    <mergeCell ref="B7:AE7"/>
    <mergeCell ref="B8:AE8"/>
  </mergeCells>
  <printOptions horizontalCentered="1"/>
  <pageMargins left="0.2" right="0.2" top="0.25" bottom="0.25" header="0.05" footer="0.3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admin</cp:lastModifiedBy>
  <cp:lastPrinted>2025-02-03T10:07:55Z</cp:lastPrinted>
  <dcterms:created xsi:type="dcterms:W3CDTF">2024-01-06T08:05:19Z</dcterms:created>
  <dcterms:modified xsi:type="dcterms:W3CDTF">2025-02-03T10:11:01Z</dcterms:modified>
</cp:coreProperties>
</file>