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TANG DANG SAU 2025\DE AN 06\BAO CAO THANG\THANG 3\"/>
    </mc:Choice>
  </mc:AlternateContent>
  <xr:revisionPtr revIDLastSave="0" documentId="13_ncr:1_{7EC5EA17-5D49-47D9-966D-0B06C19CEB58}" xr6:coauthVersionLast="47" xr6:coauthVersionMax="47" xr10:uidLastSave="{00000000-0000-0000-0000-000000000000}"/>
  <bookViews>
    <workbookView xWindow="-120" yWindow="-120" windowWidth="20730" windowHeight="11160" xr2:uid="{00000000-000D-0000-FFFF-FFFF00000000}"/>
  </bookViews>
  <sheets>
    <sheet name="Sheet1" sheetId="1" r:id="rId1"/>
  </sheets>
  <externalReferences>
    <externalReference r:id="rId2"/>
  </externalReferences>
  <definedNames>
    <definedName name="_xlnm.Print_Titles" localSheetId="0">Sheet1!$2:$4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 l="1"/>
  <c r="K35" i="1"/>
  <c r="J35" i="1"/>
  <c r="I35" i="1"/>
  <c r="G35" i="1"/>
  <c r="F35" i="1"/>
  <c r="E35" i="1"/>
  <c r="L34" i="1"/>
  <c r="K34" i="1"/>
  <c r="J34" i="1"/>
  <c r="I34" i="1"/>
  <c r="G34" i="1"/>
  <c r="F34" i="1"/>
  <c r="E34" i="1"/>
  <c r="L33" i="1"/>
  <c r="K33" i="1"/>
  <c r="J33" i="1"/>
  <c r="I33" i="1"/>
  <c r="G33" i="1"/>
  <c r="F33" i="1"/>
  <c r="E33" i="1"/>
  <c r="L32" i="1"/>
  <c r="K32" i="1"/>
  <c r="J32" i="1"/>
  <c r="I32" i="1"/>
  <c r="G32" i="1"/>
  <c r="F32" i="1"/>
  <c r="E32" i="1"/>
  <c r="L31" i="1"/>
  <c r="K31" i="1"/>
  <c r="J31" i="1"/>
  <c r="I31" i="1"/>
  <c r="G31" i="1"/>
  <c r="F31" i="1"/>
  <c r="E31" i="1"/>
  <c r="L30" i="1"/>
  <c r="K30" i="1"/>
  <c r="J30" i="1"/>
  <c r="I30" i="1"/>
  <c r="G30" i="1"/>
  <c r="F30" i="1"/>
  <c r="E30" i="1"/>
  <c r="L29" i="1"/>
  <c r="K29" i="1"/>
  <c r="J29" i="1"/>
  <c r="I29" i="1"/>
  <c r="G29" i="1"/>
  <c r="F29" i="1"/>
  <c r="E29" i="1"/>
  <c r="L28" i="1"/>
  <c r="K28" i="1"/>
  <c r="J28" i="1"/>
  <c r="I28" i="1"/>
  <c r="G28" i="1"/>
  <c r="F28" i="1"/>
  <c r="E28" i="1"/>
  <c r="L27" i="1"/>
  <c r="K27" i="1"/>
  <c r="J27" i="1"/>
  <c r="I27" i="1"/>
  <c r="G27" i="1"/>
  <c r="F27" i="1"/>
  <c r="E27" i="1"/>
  <c r="L26" i="1"/>
  <c r="K26" i="1"/>
  <c r="J26" i="1"/>
  <c r="I26" i="1"/>
  <c r="G26" i="1"/>
  <c r="F26" i="1"/>
  <c r="E26" i="1"/>
  <c r="L25" i="1"/>
  <c r="K25" i="1"/>
  <c r="J25" i="1"/>
  <c r="I25" i="1"/>
  <c r="G25" i="1"/>
  <c r="F25" i="1"/>
  <c r="E25" i="1"/>
  <c r="L24" i="1"/>
  <c r="K24" i="1"/>
  <c r="J24" i="1"/>
  <c r="I24" i="1"/>
  <c r="G24" i="1"/>
  <c r="H24" i="1" s="1"/>
  <c r="F24" i="1"/>
  <c r="E24" i="1"/>
  <c r="L23" i="1"/>
  <c r="K23" i="1"/>
  <c r="J23" i="1"/>
  <c r="I23" i="1"/>
  <c r="G23" i="1"/>
  <c r="H23" i="1" s="1"/>
  <c r="F23" i="1"/>
  <c r="E23" i="1"/>
  <c r="L22" i="1"/>
  <c r="K22" i="1"/>
  <c r="J22" i="1"/>
  <c r="I22" i="1"/>
  <c r="G22" i="1"/>
  <c r="F22" i="1"/>
  <c r="E22" i="1"/>
  <c r="L21" i="1"/>
  <c r="K21" i="1"/>
  <c r="J21" i="1"/>
  <c r="I21" i="1"/>
  <c r="G21" i="1"/>
  <c r="F21" i="1"/>
  <c r="E21" i="1"/>
  <c r="H21" i="1" s="1"/>
  <c r="L20" i="1"/>
  <c r="K20" i="1"/>
  <c r="J20" i="1"/>
  <c r="I20" i="1"/>
  <c r="G20" i="1"/>
  <c r="F20" i="1"/>
  <c r="E20" i="1"/>
  <c r="L18" i="1"/>
  <c r="K18" i="1"/>
  <c r="J18" i="1"/>
  <c r="I18" i="1"/>
  <c r="G18" i="1"/>
  <c r="F18" i="1"/>
  <c r="E18" i="1"/>
  <c r="L17" i="1"/>
  <c r="K17" i="1"/>
  <c r="J17" i="1"/>
  <c r="I17" i="1"/>
  <c r="G17" i="1"/>
  <c r="F17" i="1"/>
  <c r="E17" i="1"/>
  <c r="L16" i="1"/>
  <c r="K16" i="1"/>
  <c r="J16" i="1"/>
  <c r="I16" i="1"/>
  <c r="G16" i="1"/>
  <c r="F16" i="1"/>
  <c r="E16" i="1"/>
  <c r="L15" i="1"/>
  <c r="K15" i="1"/>
  <c r="J15" i="1"/>
  <c r="I15" i="1"/>
  <c r="G15" i="1"/>
  <c r="F15" i="1"/>
  <c r="E15" i="1"/>
  <c r="L14" i="1"/>
  <c r="K14" i="1"/>
  <c r="J14" i="1"/>
  <c r="I14" i="1"/>
  <c r="G14" i="1"/>
  <c r="F14" i="1"/>
  <c r="E14" i="1"/>
  <c r="L13" i="1"/>
  <c r="K13" i="1"/>
  <c r="J13" i="1"/>
  <c r="I13" i="1"/>
  <c r="G13" i="1"/>
  <c r="F13" i="1"/>
  <c r="E13" i="1"/>
  <c r="L12" i="1"/>
  <c r="K12" i="1"/>
  <c r="J12" i="1"/>
  <c r="I12" i="1"/>
  <c r="G12" i="1"/>
  <c r="F12" i="1"/>
  <c r="E12" i="1"/>
  <c r="L11" i="1"/>
  <c r="K11" i="1"/>
  <c r="J11" i="1"/>
  <c r="I11" i="1"/>
  <c r="G11" i="1"/>
  <c r="F11" i="1"/>
  <c r="E11" i="1"/>
  <c r="L10" i="1"/>
  <c r="K10" i="1"/>
  <c r="J10" i="1"/>
  <c r="I10" i="1"/>
  <c r="G10" i="1"/>
  <c r="F10" i="1"/>
  <c r="E10" i="1"/>
  <c r="L9" i="1"/>
  <c r="K9" i="1"/>
  <c r="J9" i="1"/>
  <c r="I9" i="1"/>
  <c r="G9" i="1"/>
  <c r="F9" i="1"/>
  <c r="E9" i="1"/>
  <c r="L8" i="1"/>
  <c r="K8" i="1"/>
  <c r="J8" i="1"/>
  <c r="I8" i="1"/>
  <c r="G8" i="1"/>
  <c r="F8" i="1"/>
  <c r="E8" i="1"/>
  <c r="L7" i="1"/>
  <c r="K7" i="1"/>
  <c r="J7" i="1"/>
  <c r="I7" i="1"/>
  <c r="G7" i="1"/>
  <c r="F7" i="1"/>
  <c r="E7" i="1"/>
  <c r="L6" i="1"/>
  <c r="K6" i="1"/>
  <c r="J6" i="1"/>
  <c r="I6" i="1"/>
  <c r="G6" i="1"/>
  <c r="F6" i="1"/>
  <c r="E6" i="1"/>
  <c r="L5" i="1"/>
  <c r="K5" i="1"/>
  <c r="J5" i="1"/>
  <c r="I5" i="1"/>
  <c r="G5" i="1"/>
  <c r="F5" i="1"/>
  <c r="E5" i="1"/>
  <c r="H6" i="1" l="1"/>
  <c r="H5" i="1"/>
  <c r="H9" i="1"/>
  <c r="H13" i="1"/>
  <c r="H10" i="1"/>
  <c r="H14" i="1"/>
  <c r="H18" i="1"/>
  <c r="H30" i="1"/>
  <c r="H34" i="1"/>
  <c r="H17" i="1"/>
  <c r="H26" i="1"/>
  <c r="H8" i="1"/>
  <c r="H12" i="1"/>
  <c r="H16" i="1"/>
  <c r="H20" i="1"/>
  <c r="H25" i="1"/>
  <c r="H29" i="1"/>
  <c r="H11" i="1"/>
  <c r="H15" i="1"/>
  <c r="H28" i="1"/>
  <c r="H35" i="1"/>
  <c r="H22" i="1"/>
</calcChain>
</file>

<file path=xl/sharedStrings.xml><?xml version="1.0" encoding="utf-8"?>
<sst xmlns="http://schemas.openxmlformats.org/spreadsheetml/2006/main" count="80" uniqueCount="46">
  <si>
    <t xml:space="preserve">Thủ tục hành chính </t>
  </si>
  <si>
    <t>Kết nối với 
cổng DVC 
quốc gia</t>
  </si>
  <si>
    <t>Số hồ sơ tiếp nhận</t>
  </si>
  <si>
    <t>Kết quả giải quyết</t>
  </si>
  <si>
    <t>Hồ sơ 
trực tiếp</t>
  </si>
  <si>
    <t>Hồ sơ 
trực tuyến</t>
  </si>
  <si>
    <t>Đã 
kết nối 
(x)</t>
  </si>
  <si>
    <t>Chưa 
kết nối 
(x)</t>
  </si>
  <si>
    <t>Tổng 
số</t>
  </si>
  <si>
    <t>Trực
tiếp</t>
  </si>
  <si>
    <t>Trực 
tuyến</t>
  </si>
  <si>
    <t>Tỉ lệ
(%)</t>
  </si>
  <si>
    <t>Đúng 
hạn</t>
  </si>
  <si>
    <t>Quá 
hạn</t>
  </si>
  <si>
    <t>Xác nhận số CMND khi đã được cấp Thẻ CCCD</t>
  </si>
  <si>
    <t>x</t>
  </si>
  <si>
    <t>Thủ tục làm con dấu mới và cấp Giấy chứng nhận đăng ký mẫu dấu</t>
  </si>
  <si>
    <t>Thủ tục làm con dấu thu nhỏ, dấu nổi, dấu xi 
và cấp Giấy chứng nhận đã đăng ký mẫu con dấu</t>
  </si>
  <si>
    <t>Đăng ký thường trú</t>
  </si>
  <si>
    <t>Đăng ký tạm trú</t>
  </si>
  <si>
    <t>Khai báo tạm vắng</t>
  </si>
  <si>
    <t>Thông báo lưu trú</t>
  </si>
  <si>
    <t>Cấp, cấp đổi, cấp lại thẻ Căn cước công dân</t>
  </si>
  <si>
    <t>Cấp, cấp lại, sửa đổi, bổ sung hộ chiếu 
phổ thông</t>
  </si>
  <si>
    <t>Đăng ký, cấp biển số mô tô, xe máy</t>
  </si>
  <si>
    <t>Thu tiền nộp phạt xử lý vi phạm hành chính trong lĩnh vực giao thông đường bộ qua thiết bị ghi hình (phạt nguội)</t>
  </si>
  <si>
    <t>Đăng ký khai sinh</t>
  </si>
  <si>
    <t>Đăng ký khai tử</t>
  </si>
  <si>
    <t>Đăng ký kết hôn</t>
  </si>
  <si>
    <t>Cấp phiếu lý lịch tư pháp</t>
  </si>
  <si>
    <t>Cấp phiếu lý lịch tư pháp trên VNeID</t>
  </si>
  <si>
    <t>Cấp thẻ bảo hiểm Y tế cho trẻ dưới 6 tuổi</t>
  </si>
  <si>
    <t>Xóa đăng ký thường trú</t>
  </si>
  <si>
    <t>Trợ cấp mai táng phí</t>
  </si>
  <si>
    <t>Cấp đổi, cấp lại giấy phép lái xe</t>
  </si>
  <si>
    <t>Giải quyết hưởng trợ cấp thất nghiệp</t>
  </si>
  <si>
    <t>Đăng ký biến động về quyền sử dụng đất, quyền sở hữu tài sản gắn liền với đất do thay đổi thông tin về người được cấp giấy chứng nhận (đổi tên hoặc giấy tờ pháp nhân, giấy tờ nhân thân, địa chỉ)</t>
  </si>
  <si>
    <t>Đăng ký thuế lần đầu, đăng ký thay đổi thông tin đăng ký thuế đối với người nộp thuế là hộ gia đình, cá nhân</t>
  </si>
  <si>
    <t>Tích hợp tính giảm trừ mức đóng trong gia hạn thẻ bảo hiểm y tế theo hộ gia đình</t>
  </si>
  <si>
    <t>Đăng kí dự thi tốt nghiệp THPT quốc gia và 
xét tuyển đại học, cao đẳng</t>
  </si>
  <si>
    <r>
      <t xml:space="preserve">Cấp điện mới từ lưới điện hạ áp (220/380V) 
</t>
    </r>
    <r>
      <rPr>
        <i/>
        <sz val="12"/>
        <color rgb="FF000000"/>
        <rFont val="Times New Roman"/>
        <family val="1"/>
      </rPr>
      <t>(Thí điểm cơ chế kết nối, chia sẻ dữ liệu trong dịch vụ cung cấp điện)</t>
    </r>
  </si>
  <si>
    <r>
      <t xml:space="preserve">Thay đổi chủ thể hợp đồng mua bán điện 
</t>
    </r>
    <r>
      <rPr>
        <i/>
        <sz val="12"/>
        <color rgb="FF000000"/>
        <rFont val="Times New Roman"/>
        <family val="1"/>
      </rPr>
      <t>(Thí điểm cơ chế kết nối, chia sẻ dữ liệu trong dịch vụ cung cấp điện)</t>
    </r>
  </si>
  <si>
    <t>02 Nhóm TTHC liên thông điện tử: Đăng ký khai sinh, đăng ký thường trú, cấp thẻ bảo hiểm y tế cho trẻ em dưới 6 tuổi</t>
  </si>
  <si>
    <t>02 Nhóm TTHC liên thông điện tử: Đăng ký khai tử, xóa đăng ký thường trú, giải quyết mai táng phí, tử tuất</t>
  </si>
  <si>
    <t>STT</t>
  </si>
  <si>
    <r>
      <t>PHỤ LỤC
KẾT QUẢ TIẾP NHẬN, GIẢI QUYẾT 25 THỦ TỤC HÀNH CHÍNH THIẾT YẾU
 THEO QUYẾT ĐỊNH SỐ 06/QĐ-TTg TỪ NGÀY 19/02/2025 ĐẾN NGÀY đến ngày 18/3/2025
(</t>
    </r>
    <r>
      <rPr>
        <i/>
        <sz val="14"/>
        <color theme="1"/>
        <rFont val="Times New Roman"/>
        <family val="1"/>
      </rPr>
      <t>Kèm theo Báo cáo số          /BC-UBND ngày        /4/2025)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</si>
</sst>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Times New Roman"/>
      <family val="1"/>
    </font>
    <font>
      <b/>
      <sz val="14"/>
      <color theme="1"/>
      <name val="Times New Roman"/>
      <family val="1"/>
    </font>
    <font>
      <sz val="11"/>
      <color theme="1"/>
      <name val="Times New Roman"/>
      <family val="1"/>
    </font>
    <font>
      <sz val="12"/>
      <color rgb="FF000000"/>
      <name val="Times New Roman"/>
      <family val="1"/>
    </font>
    <font>
      <sz val="12"/>
      <color theme="1"/>
      <name val="Times New Roman"/>
      <family val="1"/>
    </font>
    <font>
      <i/>
      <sz val="12"/>
      <color rgb="FF000000"/>
      <name val="Times New Roman"/>
      <family val="1"/>
    </font>
    <font>
      <sz val="12"/>
      <name val="Times New Roman"/>
      <family val="1"/>
    </font>
    <font>
      <i/>
      <sz val="14"/>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3"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3" fillId="0" borderId="1" xfId="0" applyFont="1" applyBorder="1"/>
    <xf numFmtId="1" fontId="3" fillId="0" borderId="1" xfId="0" applyNumberFormat="1" applyFont="1" applyBorder="1" applyAlignment="1">
      <alignment horizontal="center" vertical="center"/>
    </xf>
    <xf numFmtId="0" fontId="4"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vertical="center"/>
    </xf>
    <xf numFmtId="164" fontId="3" fillId="0" borderId="1" xfId="0" applyNumberFormat="1" applyFont="1" applyBorder="1" applyAlignment="1">
      <alignment horizontal="center" vertical="center"/>
    </xf>
    <xf numFmtId="0" fontId="5" fillId="0" borderId="1" xfId="0" applyFont="1" applyBorder="1" applyAlignment="1">
      <alignment wrapText="1"/>
    </xf>
    <xf numFmtId="0" fontId="3" fillId="0" borderId="1" xfId="0" applyFont="1" applyBorder="1" applyAlignment="1">
      <alignment vertical="center"/>
    </xf>
    <xf numFmtId="0" fontId="3" fillId="0" borderId="0" xfId="0" applyFont="1" applyAlignment="1">
      <alignment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N&#258;M%202025\&#272;&#7872;%20&#193;N%2006\B&#193;O%20C&#193;O\b&#225;o%20c&#225;o%20th&#225;ng%20g&#7917;i%20T&#431;%20n&#259;m%202025\th&#225;ng%203_2025\T&#7892;NG%20H&#7906;P%20PH&#7908;%20L&#7908;C%2025%20DVC%20THEO%20Q&#27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25 DVC thiết yếu"/>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s>
    <sheetDataSet>
      <sheetData sheetId="0" refreshError="1"/>
      <sheetData sheetId="1" refreshError="1">
        <row r="13">
          <cell r="F13">
            <v>16</v>
          </cell>
          <cell r="G13">
            <v>0</v>
          </cell>
          <cell r="H13">
            <v>16</v>
          </cell>
          <cell r="J13">
            <v>0</v>
          </cell>
          <cell r="K13">
            <v>0</v>
          </cell>
          <cell r="L13">
            <v>16</v>
          </cell>
          <cell r="M13">
            <v>0</v>
          </cell>
        </row>
      </sheetData>
      <sheetData sheetId="2" refreshError="1">
        <row r="5">
          <cell r="F5">
            <v>283</v>
          </cell>
          <cell r="G5">
            <v>0</v>
          </cell>
          <cell r="H5">
            <v>283</v>
          </cell>
          <cell r="J5">
            <v>0</v>
          </cell>
          <cell r="K5">
            <v>0</v>
          </cell>
          <cell r="L5">
            <v>283</v>
          </cell>
          <cell r="M5">
            <v>0</v>
          </cell>
        </row>
      </sheetData>
      <sheetData sheetId="3" refreshError="1">
        <row r="5">
          <cell r="F5">
            <v>0</v>
          </cell>
          <cell r="G5">
            <v>0</v>
          </cell>
          <cell r="H5">
            <v>0</v>
          </cell>
          <cell r="J5">
            <v>0</v>
          </cell>
          <cell r="K5">
            <v>0</v>
          </cell>
          <cell r="L5">
            <v>0</v>
          </cell>
          <cell r="M5">
            <v>0</v>
          </cell>
        </row>
      </sheetData>
      <sheetData sheetId="4" refreshError="1">
        <row r="13">
          <cell r="F13">
            <v>2225</v>
          </cell>
          <cell r="G13">
            <v>0</v>
          </cell>
          <cell r="H13">
            <v>2225</v>
          </cell>
          <cell r="J13">
            <v>0</v>
          </cell>
          <cell r="K13">
            <v>0</v>
          </cell>
          <cell r="L13">
            <v>2225</v>
          </cell>
          <cell r="M13">
            <v>0</v>
          </cell>
        </row>
      </sheetData>
      <sheetData sheetId="5" refreshError="1">
        <row r="13">
          <cell r="F13">
            <v>470</v>
          </cell>
          <cell r="G13">
            <v>0</v>
          </cell>
          <cell r="H13">
            <v>470</v>
          </cell>
          <cell r="J13">
            <v>0</v>
          </cell>
          <cell r="K13">
            <v>0</v>
          </cell>
          <cell r="L13">
            <v>470</v>
          </cell>
          <cell r="M13">
            <v>0</v>
          </cell>
        </row>
      </sheetData>
      <sheetData sheetId="6" refreshError="1">
        <row r="13">
          <cell r="F13">
            <v>14</v>
          </cell>
          <cell r="G13">
            <v>0</v>
          </cell>
          <cell r="H13">
            <v>14</v>
          </cell>
          <cell r="J13">
            <v>0</v>
          </cell>
          <cell r="K13">
            <v>0</v>
          </cell>
          <cell r="L13">
            <v>14</v>
          </cell>
          <cell r="M13">
            <v>0</v>
          </cell>
        </row>
      </sheetData>
      <sheetData sheetId="7" refreshError="1">
        <row r="13">
          <cell r="F13">
            <v>5585</v>
          </cell>
          <cell r="G13">
            <v>0</v>
          </cell>
          <cell r="H13">
            <v>5585</v>
          </cell>
          <cell r="J13">
            <v>0</v>
          </cell>
          <cell r="K13">
            <v>0</v>
          </cell>
          <cell r="L13">
            <v>5585</v>
          </cell>
          <cell r="M13">
            <v>0</v>
          </cell>
        </row>
      </sheetData>
      <sheetData sheetId="8" refreshError="1">
        <row r="14">
          <cell r="F14">
            <v>956</v>
          </cell>
          <cell r="G14">
            <v>0</v>
          </cell>
          <cell r="H14">
            <v>956</v>
          </cell>
          <cell r="J14">
            <v>0</v>
          </cell>
          <cell r="K14">
            <v>0</v>
          </cell>
          <cell r="L14">
            <v>956</v>
          </cell>
          <cell r="M14">
            <v>0</v>
          </cell>
        </row>
      </sheetData>
      <sheetData sheetId="9" refreshError="1">
        <row r="5">
          <cell r="F5">
            <v>1817</v>
          </cell>
          <cell r="G5">
            <v>0</v>
          </cell>
          <cell r="H5">
            <v>1817</v>
          </cell>
          <cell r="J5">
            <v>0</v>
          </cell>
          <cell r="K5">
            <v>0</v>
          </cell>
          <cell r="L5">
            <v>1817</v>
          </cell>
          <cell r="M5">
            <v>0</v>
          </cell>
        </row>
      </sheetData>
      <sheetData sheetId="10" refreshError="1">
        <row r="13">
          <cell r="F13">
            <v>1743</v>
          </cell>
          <cell r="G13">
            <v>0</v>
          </cell>
          <cell r="H13">
            <v>1743</v>
          </cell>
          <cell r="J13">
            <v>0</v>
          </cell>
          <cell r="K13">
            <v>0</v>
          </cell>
          <cell r="L13">
            <v>1743</v>
          </cell>
          <cell r="M13">
            <v>0</v>
          </cell>
        </row>
      </sheetData>
      <sheetData sheetId="11" refreshError="1">
        <row r="13">
          <cell r="F13">
            <v>578</v>
          </cell>
          <cell r="G13">
            <v>0</v>
          </cell>
          <cell r="H13">
            <v>578</v>
          </cell>
          <cell r="J13">
            <v>0</v>
          </cell>
          <cell r="K13">
            <v>0</v>
          </cell>
          <cell r="L13">
            <v>578</v>
          </cell>
          <cell r="M13">
            <v>0</v>
          </cell>
        </row>
      </sheetData>
      <sheetData sheetId="12" refreshError="1">
        <row r="13">
          <cell r="F13">
            <v>328</v>
          </cell>
          <cell r="G13">
            <v>77</v>
          </cell>
          <cell r="H13">
            <v>251</v>
          </cell>
          <cell r="J13">
            <v>0</v>
          </cell>
          <cell r="K13">
            <v>0</v>
          </cell>
          <cell r="L13">
            <v>0</v>
          </cell>
          <cell r="M13">
            <v>0</v>
          </cell>
        </row>
      </sheetData>
      <sheetData sheetId="13" refreshError="1">
        <row r="13">
          <cell r="F13">
            <v>132</v>
          </cell>
          <cell r="G13">
            <v>33</v>
          </cell>
          <cell r="H13">
            <v>99</v>
          </cell>
          <cell r="J13">
            <v>0</v>
          </cell>
          <cell r="K13">
            <v>0</v>
          </cell>
          <cell r="L13">
            <v>0</v>
          </cell>
          <cell r="M13">
            <v>0</v>
          </cell>
        </row>
      </sheetData>
      <sheetData sheetId="14" refreshError="1">
        <row r="13">
          <cell r="F13">
            <v>276</v>
          </cell>
          <cell r="G13">
            <v>122</v>
          </cell>
          <cell r="H13">
            <v>154</v>
          </cell>
          <cell r="J13">
            <v>0</v>
          </cell>
          <cell r="K13">
            <v>0</v>
          </cell>
          <cell r="L13">
            <v>0</v>
          </cell>
          <cell r="M13">
            <v>0</v>
          </cell>
        </row>
      </sheetData>
      <sheetData sheetId="15" refreshError="1">
        <row r="5">
          <cell r="F5">
            <v>199</v>
          </cell>
        </row>
        <row r="6">
          <cell r="F6">
            <v>187</v>
          </cell>
          <cell r="G6">
            <v>0</v>
          </cell>
          <cell r="H6">
            <v>187</v>
          </cell>
          <cell r="J6">
            <v>0</v>
          </cell>
          <cell r="K6">
            <v>0</v>
          </cell>
          <cell r="L6">
            <v>187</v>
          </cell>
          <cell r="M6">
            <v>0</v>
          </cell>
        </row>
      </sheetData>
      <sheetData sheetId="16" refreshError="1">
        <row r="29">
          <cell r="G29">
            <v>830</v>
          </cell>
          <cell r="H29">
            <v>0</v>
          </cell>
          <cell r="I29">
            <v>830</v>
          </cell>
          <cell r="K29">
            <v>0</v>
          </cell>
          <cell r="L29">
            <v>0</v>
          </cell>
          <cell r="M29">
            <v>830</v>
          </cell>
          <cell r="N29">
            <v>0</v>
          </cell>
        </row>
        <row r="30">
          <cell r="G30">
            <v>773</v>
          </cell>
          <cell r="H30">
            <v>0</v>
          </cell>
          <cell r="I30">
            <v>773</v>
          </cell>
          <cell r="K30">
            <v>0</v>
          </cell>
          <cell r="L30">
            <v>0</v>
          </cell>
          <cell r="M30">
            <v>773</v>
          </cell>
          <cell r="N30">
            <v>0</v>
          </cell>
        </row>
        <row r="31">
          <cell r="G31">
            <v>629</v>
          </cell>
          <cell r="H31">
            <v>0</v>
          </cell>
          <cell r="I31">
            <v>629</v>
          </cell>
          <cell r="K31">
            <v>0</v>
          </cell>
          <cell r="L31">
            <v>0</v>
          </cell>
          <cell r="M31">
            <v>0</v>
          </cell>
          <cell r="N31">
            <v>0</v>
          </cell>
        </row>
      </sheetData>
      <sheetData sheetId="17" refreshError="1">
        <row r="37">
          <cell r="G37">
            <v>154</v>
          </cell>
          <cell r="H37">
            <v>0</v>
          </cell>
          <cell r="I37">
            <v>154</v>
          </cell>
          <cell r="K37">
            <v>0</v>
          </cell>
          <cell r="L37">
            <v>0</v>
          </cell>
          <cell r="M37">
            <v>154</v>
          </cell>
          <cell r="N37">
            <v>0</v>
          </cell>
        </row>
        <row r="38">
          <cell r="G38">
            <v>84</v>
          </cell>
          <cell r="H38">
            <v>0</v>
          </cell>
          <cell r="I38">
            <v>84</v>
          </cell>
          <cell r="K38">
            <v>0</v>
          </cell>
          <cell r="L38">
            <v>0</v>
          </cell>
          <cell r="M38">
            <v>84</v>
          </cell>
          <cell r="N38">
            <v>0</v>
          </cell>
        </row>
        <row r="39">
          <cell r="G39">
            <v>6</v>
          </cell>
          <cell r="H39">
            <v>0</v>
          </cell>
          <cell r="I39">
            <v>6</v>
          </cell>
          <cell r="K39">
            <v>0</v>
          </cell>
          <cell r="L39">
            <v>0</v>
          </cell>
          <cell r="M39">
            <v>9</v>
          </cell>
          <cell r="N39">
            <v>0</v>
          </cell>
        </row>
        <row r="40">
          <cell r="G40">
            <v>0</v>
          </cell>
          <cell r="H40">
            <v>0</v>
          </cell>
          <cell r="I40">
            <v>0</v>
          </cell>
          <cell r="K40">
            <v>0</v>
          </cell>
          <cell r="L40">
            <v>0</v>
          </cell>
          <cell r="M40">
            <v>0</v>
          </cell>
          <cell r="N40">
            <v>0</v>
          </cell>
        </row>
      </sheetData>
      <sheetData sheetId="18" refreshError="1">
        <row r="5">
          <cell r="F5">
            <v>939</v>
          </cell>
          <cell r="G5">
            <v>478</v>
          </cell>
          <cell r="H5">
            <v>461</v>
          </cell>
          <cell r="J5">
            <v>478</v>
          </cell>
          <cell r="K5">
            <v>0</v>
          </cell>
          <cell r="L5">
            <v>461</v>
          </cell>
          <cell r="M5">
            <v>0</v>
          </cell>
        </row>
      </sheetData>
      <sheetData sheetId="19" refreshError="1">
        <row r="5">
          <cell r="F5">
            <v>142</v>
          </cell>
          <cell r="G5">
            <v>78</v>
          </cell>
          <cell r="H5">
            <v>64</v>
          </cell>
          <cell r="J5">
            <v>78</v>
          </cell>
          <cell r="K5">
            <v>0</v>
          </cell>
          <cell r="L5">
            <v>64</v>
          </cell>
          <cell r="M5">
            <v>0</v>
          </cell>
        </row>
      </sheetData>
      <sheetData sheetId="20" refreshError="1">
        <row r="5">
          <cell r="F5">
            <v>557</v>
          </cell>
          <cell r="G5">
            <v>557</v>
          </cell>
          <cell r="H5">
            <v>0</v>
          </cell>
          <cell r="J5">
            <v>557</v>
          </cell>
          <cell r="K5">
            <v>0</v>
          </cell>
          <cell r="L5">
            <v>0</v>
          </cell>
          <cell r="M5">
            <v>0</v>
          </cell>
        </row>
      </sheetData>
      <sheetData sheetId="21" refreshError="1">
        <row r="5">
          <cell r="F5">
            <v>0</v>
          </cell>
          <cell r="G5">
            <v>0</v>
          </cell>
          <cell r="H5">
            <v>0</v>
          </cell>
          <cell r="J5">
            <v>0</v>
          </cell>
          <cell r="K5">
            <v>0</v>
          </cell>
          <cell r="L5">
            <v>0</v>
          </cell>
          <cell r="M5">
            <v>0</v>
          </cell>
        </row>
      </sheetData>
      <sheetData sheetId="22" refreshError="1">
        <row r="5">
          <cell r="F5">
            <v>0</v>
          </cell>
          <cell r="G5">
            <v>0</v>
          </cell>
          <cell r="H5">
            <v>0</v>
          </cell>
          <cell r="J5">
            <v>0</v>
          </cell>
          <cell r="K5">
            <v>0</v>
          </cell>
          <cell r="L5">
            <v>0</v>
          </cell>
          <cell r="M5">
            <v>0</v>
          </cell>
        </row>
      </sheetData>
      <sheetData sheetId="23" refreshError="1">
        <row r="5">
          <cell r="F5">
            <v>0</v>
          </cell>
          <cell r="G5">
            <v>0</v>
          </cell>
          <cell r="H5">
            <v>0</v>
          </cell>
          <cell r="J5">
            <v>0</v>
          </cell>
          <cell r="K5">
            <v>0</v>
          </cell>
          <cell r="L5">
            <v>0</v>
          </cell>
          <cell r="M5">
            <v>0</v>
          </cell>
        </row>
      </sheetData>
      <sheetData sheetId="24" refreshError="1">
        <row r="5">
          <cell r="F5">
            <v>1113</v>
          </cell>
          <cell r="G5">
            <v>0</v>
          </cell>
          <cell r="H5">
            <v>1113</v>
          </cell>
          <cell r="J5">
            <v>0</v>
          </cell>
          <cell r="K5">
            <v>0</v>
          </cell>
          <cell r="L5">
            <v>1113</v>
          </cell>
          <cell r="M5">
            <v>0</v>
          </cell>
        </row>
      </sheetData>
      <sheetData sheetId="25" refreshError="1">
        <row r="5">
          <cell r="F5">
            <v>359</v>
          </cell>
          <cell r="G5">
            <v>0</v>
          </cell>
          <cell r="H5">
            <v>359</v>
          </cell>
          <cell r="J5">
            <v>0</v>
          </cell>
          <cell r="K5">
            <v>0</v>
          </cell>
          <cell r="L5">
            <v>359</v>
          </cell>
          <cell r="M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workbookViewId="0">
      <selection activeCell="D4" sqref="D4"/>
    </sheetView>
  </sheetViews>
  <sheetFormatPr defaultRowHeight="15" x14ac:dyDescent="0.25"/>
  <cols>
    <col min="1" max="1" width="5.7109375" style="1" customWidth="1"/>
    <col min="2" max="2" width="54.42578125" style="1" customWidth="1"/>
    <col min="3" max="3" width="8" style="1" customWidth="1"/>
    <col min="4" max="4" width="7.85546875" style="1" customWidth="1"/>
    <col min="5" max="5" width="6.42578125" style="1" customWidth="1"/>
    <col min="6" max="6" width="6" style="1" customWidth="1"/>
    <col min="7" max="7" width="6.85546875" style="1" customWidth="1"/>
    <col min="8" max="8" width="9.42578125" style="1" customWidth="1"/>
    <col min="9" max="9" width="7.28515625" style="1" customWidth="1"/>
    <col min="10" max="10" width="6.85546875" style="1" customWidth="1"/>
    <col min="11" max="11" width="7.42578125" style="1" customWidth="1"/>
    <col min="12" max="12" width="7" style="1" customWidth="1"/>
    <col min="13" max="16384" width="9.140625" style="1"/>
  </cols>
  <sheetData>
    <row r="1" spans="1:15" ht="81.75" customHeight="1" x14ac:dyDescent="0.25">
      <c r="A1" s="21" t="s">
        <v>45</v>
      </c>
      <c r="B1" s="22"/>
      <c r="C1" s="22"/>
      <c r="D1" s="22"/>
      <c r="E1" s="22"/>
      <c r="F1" s="22"/>
      <c r="G1" s="22"/>
      <c r="H1" s="22"/>
      <c r="I1" s="22"/>
      <c r="J1" s="22"/>
      <c r="K1" s="22"/>
      <c r="L1" s="22"/>
    </row>
    <row r="2" spans="1:15" ht="24.75" customHeight="1" x14ac:dyDescent="0.25">
      <c r="A2" s="23" t="s">
        <v>44</v>
      </c>
      <c r="B2" s="24" t="s">
        <v>0</v>
      </c>
      <c r="C2" s="25" t="s">
        <v>1</v>
      </c>
      <c r="D2" s="23"/>
      <c r="E2" s="23" t="s">
        <v>2</v>
      </c>
      <c r="F2" s="23"/>
      <c r="G2" s="23"/>
      <c r="H2" s="23"/>
      <c r="I2" s="23" t="s">
        <v>3</v>
      </c>
      <c r="J2" s="23"/>
      <c r="K2" s="23"/>
      <c r="L2" s="23"/>
    </row>
    <row r="3" spans="1:15" ht="34.5" customHeight="1" x14ac:dyDescent="0.25">
      <c r="A3" s="23"/>
      <c r="B3" s="24"/>
      <c r="C3" s="23"/>
      <c r="D3" s="23"/>
      <c r="E3" s="23"/>
      <c r="F3" s="23"/>
      <c r="G3" s="23"/>
      <c r="H3" s="23"/>
      <c r="I3" s="26" t="s">
        <v>4</v>
      </c>
      <c r="J3" s="27"/>
      <c r="K3" s="26" t="s">
        <v>5</v>
      </c>
      <c r="L3" s="27"/>
    </row>
    <row r="4" spans="1:15" ht="42.75" x14ac:dyDescent="0.25">
      <c r="A4" s="23"/>
      <c r="B4" s="24"/>
      <c r="C4" s="2" t="s">
        <v>6</v>
      </c>
      <c r="D4" s="2" t="s">
        <v>7</v>
      </c>
      <c r="E4" s="2" t="s">
        <v>8</v>
      </c>
      <c r="F4" s="2" t="s">
        <v>9</v>
      </c>
      <c r="G4" s="2" t="s">
        <v>10</v>
      </c>
      <c r="H4" s="2" t="s">
        <v>11</v>
      </c>
      <c r="I4" s="2" t="s">
        <v>12</v>
      </c>
      <c r="J4" s="2" t="s">
        <v>13</v>
      </c>
      <c r="K4" s="2" t="s">
        <v>12</v>
      </c>
      <c r="L4" s="2" t="s">
        <v>13</v>
      </c>
    </row>
    <row r="5" spans="1:15" ht="28.5" customHeight="1" x14ac:dyDescent="0.25">
      <c r="A5" s="3">
        <v>1</v>
      </c>
      <c r="B5" s="4" t="s">
        <v>14</v>
      </c>
      <c r="C5" s="3" t="s">
        <v>15</v>
      </c>
      <c r="D5" s="5"/>
      <c r="E5" s="3">
        <f>'[1]1'!F13</f>
        <v>16</v>
      </c>
      <c r="F5" s="3">
        <f>'[1]1'!G13</f>
        <v>0</v>
      </c>
      <c r="G5" s="3">
        <f>'[1]1'!H13</f>
        <v>16</v>
      </c>
      <c r="H5" s="6">
        <f>G5/E5*100</f>
        <v>100</v>
      </c>
      <c r="I5" s="3">
        <f>'[1]1'!J13</f>
        <v>0</v>
      </c>
      <c r="J5" s="3">
        <f>'[1]1'!K13</f>
        <v>0</v>
      </c>
      <c r="K5" s="3">
        <f>'[1]1'!L13</f>
        <v>16</v>
      </c>
      <c r="L5" s="3">
        <f>'[1]1'!M13</f>
        <v>0</v>
      </c>
    </row>
    <row r="6" spans="1:15" ht="31.5" x14ac:dyDescent="0.25">
      <c r="A6" s="3">
        <v>2</v>
      </c>
      <c r="B6" s="7" t="s">
        <v>16</v>
      </c>
      <c r="C6" s="3" t="s">
        <v>15</v>
      </c>
      <c r="D6" s="5"/>
      <c r="E6" s="3">
        <f>'[1]2'!F5</f>
        <v>283</v>
      </c>
      <c r="F6" s="3">
        <f>'[1]2'!G5</f>
        <v>0</v>
      </c>
      <c r="G6" s="3">
        <f>'[1]2'!H5</f>
        <v>283</v>
      </c>
      <c r="H6" s="6">
        <f t="shared" ref="H6:H35" si="0">G6/E6*100</f>
        <v>100</v>
      </c>
      <c r="I6" s="3">
        <f>'[1]2'!J5</f>
        <v>0</v>
      </c>
      <c r="J6" s="3">
        <f>'[1]2'!K5</f>
        <v>0</v>
      </c>
      <c r="K6" s="3">
        <f>'[1]2'!L5</f>
        <v>283</v>
      </c>
      <c r="L6" s="3">
        <f>'[1]2'!M5</f>
        <v>0</v>
      </c>
    </row>
    <row r="7" spans="1:15" ht="35.25" customHeight="1" x14ac:dyDescent="0.25">
      <c r="A7" s="3">
        <v>3</v>
      </c>
      <c r="B7" s="8" t="s">
        <v>17</v>
      </c>
      <c r="C7" s="3" t="s">
        <v>15</v>
      </c>
      <c r="D7" s="5"/>
      <c r="E7" s="3">
        <f>'[1]3'!F5</f>
        <v>0</v>
      </c>
      <c r="F7" s="3">
        <f>'[1]3'!G5</f>
        <v>0</v>
      </c>
      <c r="G7" s="3">
        <f>'[1]3'!H5</f>
        <v>0</v>
      </c>
      <c r="H7" s="6">
        <v>0</v>
      </c>
      <c r="I7" s="3">
        <f>'[1]3'!J5</f>
        <v>0</v>
      </c>
      <c r="J7" s="3">
        <f>'[1]3'!K5</f>
        <v>0</v>
      </c>
      <c r="K7" s="3">
        <f>'[1]3'!L5</f>
        <v>0</v>
      </c>
      <c r="L7" s="3">
        <f>'[1]3'!M5</f>
        <v>0</v>
      </c>
    </row>
    <row r="8" spans="1:15" ht="21.75" customHeight="1" x14ac:dyDescent="0.25">
      <c r="A8" s="3">
        <v>4</v>
      </c>
      <c r="B8" s="9" t="s">
        <v>18</v>
      </c>
      <c r="C8" s="3" t="s">
        <v>15</v>
      </c>
      <c r="D8" s="5"/>
      <c r="E8" s="3">
        <f>'[1]4'!F13</f>
        <v>2225</v>
      </c>
      <c r="F8" s="3">
        <f>'[1]4'!G13</f>
        <v>0</v>
      </c>
      <c r="G8" s="3">
        <f>'[1]4'!H13</f>
        <v>2225</v>
      </c>
      <c r="H8" s="6">
        <f t="shared" si="0"/>
        <v>100</v>
      </c>
      <c r="I8" s="3">
        <f>'[1]4'!J13</f>
        <v>0</v>
      </c>
      <c r="J8" s="3">
        <f>'[1]4'!K13</f>
        <v>0</v>
      </c>
      <c r="K8" s="3">
        <f>'[1]4'!L13</f>
        <v>2225</v>
      </c>
      <c r="L8" s="3">
        <f>'[1]4'!M13</f>
        <v>0</v>
      </c>
    </row>
    <row r="9" spans="1:15" ht="21.75" customHeight="1" x14ac:dyDescent="0.25">
      <c r="A9" s="3">
        <v>5</v>
      </c>
      <c r="B9" s="9" t="s">
        <v>19</v>
      </c>
      <c r="C9" s="3" t="s">
        <v>15</v>
      </c>
      <c r="D9" s="5"/>
      <c r="E9" s="3">
        <f>'[1]5'!F13</f>
        <v>470</v>
      </c>
      <c r="F9" s="3">
        <f>'[1]5'!G13</f>
        <v>0</v>
      </c>
      <c r="G9" s="3">
        <f>'[1]5'!H13</f>
        <v>470</v>
      </c>
      <c r="H9" s="6">
        <f t="shared" si="0"/>
        <v>100</v>
      </c>
      <c r="I9" s="3">
        <f>'[1]5'!J13</f>
        <v>0</v>
      </c>
      <c r="J9" s="3">
        <f>'[1]5'!K13</f>
        <v>0</v>
      </c>
      <c r="K9" s="3">
        <f>'[1]5'!L13</f>
        <v>470</v>
      </c>
      <c r="L9" s="3">
        <f>'[1]5'!M13</f>
        <v>0</v>
      </c>
    </row>
    <row r="10" spans="1:15" ht="21.75" customHeight="1" x14ac:dyDescent="0.25">
      <c r="A10" s="3">
        <v>6</v>
      </c>
      <c r="B10" s="9" t="s">
        <v>20</v>
      </c>
      <c r="C10" s="3" t="s">
        <v>15</v>
      </c>
      <c r="D10" s="5"/>
      <c r="E10" s="3">
        <f>'[1]6'!F13</f>
        <v>14</v>
      </c>
      <c r="F10" s="3">
        <f>'[1]6'!G13</f>
        <v>0</v>
      </c>
      <c r="G10" s="3">
        <f>'[1]6'!H13</f>
        <v>14</v>
      </c>
      <c r="H10" s="6">
        <f t="shared" si="0"/>
        <v>100</v>
      </c>
      <c r="I10" s="3">
        <f>'[1]6'!J13</f>
        <v>0</v>
      </c>
      <c r="J10" s="3">
        <f>'[1]6'!K13</f>
        <v>0</v>
      </c>
      <c r="K10" s="3">
        <f>'[1]6'!L13</f>
        <v>14</v>
      </c>
      <c r="L10" s="3">
        <f>'[1]6'!M13</f>
        <v>0</v>
      </c>
      <c r="O10" s="1">
        <v>0</v>
      </c>
    </row>
    <row r="11" spans="1:15" ht="21.75" customHeight="1" x14ac:dyDescent="0.25">
      <c r="A11" s="3">
        <v>7</v>
      </c>
      <c r="B11" s="9" t="s">
        <v>21</v>
      </c>
      <c r="C11" s="3" t="s">
        <v>15</v>
      </c>
      <c r="D11" s="5"/>
      <c r="E11" s="3">
        <f>'[1]7'!F13</f>
        <v>5585</v>
      </c>
      <c r="F11" s="3">
        <f>'[1]7'!G13</f>
        <v>0</v>
      </c>
      <c r="G11" s="3">
        <f>'[1]7'!H13</f>
        <v>5585</v>
      </c>
      <c r="H11" s="10">
        <f t="shared" si="0"/>
        <v>100</v>
      </c>
      <c r="I11" s="3">
        <f>'[1]7'!J13</f>
        <v>0</v>
      </c>
      <c r="J11" s="3">
        <f>'[1]7'!K13</f>
        <v>0</v>
      </c>
      <c r="K11" s="3">
        <f>'[1]7'!L13</f>
        <v>5585</v>
      </c>
      <c r="L11" s="3">
        <f>'[1]7'!M13</f>
        <v>0</v>
      </c>
    </row>
    <row r="12" spans="1:15" ht="28.5" customHeight="1" x14ac:dyDescent="0.25">
      <c r="A12" s="3">
        <v>8</v>
      </c>
      <c r="B12" s="9" t="s">
        <v>22</v>
      </c>
      <c r="C12" s="3" t="s">
        <v>15</v>
      </c>
      <c r="D12" s="5"/>
      <c r="E12" s="3">
        <f>'[1]8'!F14</f>
        <v>956</v>
      </c>
      <c r="F12" s="3">
        <f>'[1]8'!G14</f>
        <v>0</v>
      </c>
      <c r="G12" s="3">
        <f>'[1]8'!H14</f>
        <v>956</v>
      </c>
      <c r="H12" s="10">
        <f t="shared" si="0"/>
        <v>100</v>
      </c>
      <c r="I12" s="3">
        <f>'[1]8'!J14</f>
        <v>0</v>
      </c>
      <c r="J12" s="3">
        <f>'[1]8'!K14</f>
        <v>0</v>
      </c>
      <c r="K12" s="3">
        <f>'[1]8'!L14</f>
        <v>956</v>
      </c>
      <c r="L12" s="3">
        <f>'[1]8'!M14</f>
        <v>0</v>
      </c>
    </row>
    <row r="13" spans="1:15" ht="37.5" customHeight="1" x14ac:dyDescent="0.25">
      <c r="A13" s="3">
        <v>9</v>
      </c>
      <c r="B13" s="8" t="s">
        <v>23</v>
      </c>
      <c r="C13" s="3" t="s">
        <v>15</v>
      </c>
      <c r="D13" s="5"/>
      <c r="E13" s="3">
        <f>'[1]9'!F5</f>
        <v>1817</v>
      </c>
      <c r="F13" s="3">
        <f>'[1]9'!G5</f>
        <v>0</v>
      </c>
      <c r="G13" s="3">
        <f>'[1]9'!H5</f>
        <v>1817</v>
      </c>
      <c r="H13" s="10">
        <f t="shared" si="0"/>
        <v>100</v>
      </c>
      <c r="I13" s="3">
        <f>'[1]9'!J5</f>
        <v>0</v>
      </c>
      <c r="J13" s="3">
        <f>'[1]9'!K5</f>
        <v>0</v>
      </c>
      <c r="K13" s="3">
        <f>'[1]9'!L5</f>
        <v>1817</v>
      </c>
      <c r="L13" s="3">
        <f>'[1]9'!M5</f>
        <v>0</v>
      </c>
    </row>
    <row r="14" spans="1:15" ht="25.5" customHeight="1" x14ac:dyDescent="0.25">
      <c r="A14" s="3">
        <v>10</v>
      </c>
      <c r="B14" s="9" t="s">
        <v>24</v>
      </c>
      <c r="C14" s="3" t="s">
        <v>15</v>
      </c>
      <c r="D14" s="5"/>
      <c r="E14" s="3">
        <f>'[1]10'!F13</f>
        <v>1743</v>
      </c>
      <c r="F14" s="3">
        <f>'[1]10'!G13</f>
        <v>0</v>
      </c>
      <c r="G14" s="3">
        <f>'[1]10'!H13</f>
        <v>1743</v>
      </c>
      <c r="H14" s="10">
        <f t="shared" si="0"/>
        <v>100</v>
      </c>
      <c r="I14" s="3">
        <f>'[1]10'!J13</f>
        <v>0</v>
      </c>
      <c r="J14" s="3">
        <f>'[1]10'!K13</f>
        <v>0</v>
      </c>
      <c r="K14" s="3">
        <f>'[1]10'!L13</f>
        <v>1743</v>
      </c>
      <c r="L14" s="3">
        <f>'[1]10'!M13</f>
        <v>0</v>
      </c>
    </row>
    <row r="15" spans="1:15" ht="36" customHeight="1" x14ac:dyDescent="0.25">
      <c r="A15" s="3">
        <v>11</v>
      </c>
      <c r="B15" s="14" t="s">
        <v>25</v>
      </c>
      <c r="C15" s="3" t="s">
        <v>15</v>
      </c>
      <c r="D15" s="5"/>
      <c r="E15" s="3">
        <f>'[1]11'!F13</f>
        <v>578</v>
      </c>
      <c r="F15" s="3">
        <f>'[1]11'!G13</f>
        <v>0</v>
      </c>
      <c r="G15" s="3">
        <f>'[1]11'!H13</f>
        <v>578</v>
      </c>
      <c r="H15" s="10">
        <f t="shared" si="0"/>
        <v>100</v>
      </c>
      <c r="I15" s="3">
        <f>'[1]11'!J13</f>
        <v>0</v>
      </c>
      <c r="J15" s="3">
        <f>'[1]11'!K13</f>
        <v>0</v>
      </c>
      <c r="K15" s="3">
        <f>'[1]11'!L13</f>
        <v>578</v>
      </c>
      <c r="L15" s="3">
        <f>'[1]11'!M13</f>
        <v>0</v>
      </c>
    </row>
    <row r="16" spans="1:15" ht="28.5" customHeight="1" x14ac:dyDescent="0.25">
      <c r="A16" s="3">
        <v>12</v>
      </c>
      <c r="B16" s="9" t="s">
        <v>26</v>
      </c>
      <c r="C16" s="3" t="s">
        <v>15</v>
      </c>
      <c r="D16" s="5"/>
      <c r="E16" s="3">
        <f>'[1]12'!F13</f>
        <v>328</v>
      </c>
      <c r="F16" s="3">
        <f>'[1]12'!G13</f>
        <v>77</v>
      </c>
      <c r="G16" s="3">
        <f>'[1]12'!H13</f>
        <v>251</v>
      </c>
      <c r="H16" s="10">
        <f t="shared" si="0"/>
        <v>76.524390243902445</v>
      </c>
      <c r="I16" s="3">
        <f>'[1]12'!J13</f>
        <v>0</v>
      </c>
      <c r="J16" s="3">
        <f>'[1]12'!K13</f>
        <v>0</v>
      </c>
      <c r="K16" s="3">
        <f>'[1]12'!L13</f>
        <v>0</v>
      </c>
      <c r="L16" s="3">
        <f>'[1]12'!M13</f>
        <v>0</v>
      </c>
    </row>
    <row r="17" spans="1:12" ht="28.5" customHeight="1" x14ac:dyDescent="0.25">
      <c r="A17" s="3">
        <v>13</v>
      </c>
      <c r="B17" s="9" t="s">
        <v>27</v>
      </c>
      <c r="C17" s="3" t="s">
        <v>15</v>
      </c>
      <c r="D17" s="5"/>
      <c r="E17" s="3">
        <f>'[1]13'!F13</f>
        <v>132</v>
      </c>
      <c r="F17" s="3">
        <f>'[1]13'!G13</f>
        <v>33</v>
      </c>
      <c r="G17" s="3">
        <f>'[1]13'!H13</f>
        <v>99</v>
      </c>
      <c r="H17" s="10">
        <f t="shared" si="0"/>
        <v>75</v>
      </c>
      <c r="I17" s="3">
        <f>'[1]13'!J13</f>
        <v>0</v>
      </c>
      <c r="J17" s="3">
        <f>'[1]13'!K13</f>
        <v>0</v>
      </c>
      <c r="K17" s="3">
        <f>'[1]13'!L13</f>
        <v>0</v>
      </c>
      <c r="L17" s="3">
        <f>'[1]13'!M13</f>
        <v>0</v>
      </c>
    </row>
    <row r="18" spans="1:12" ht="29.25" customHeight="1" x14ac:dyDescent="0.25">
      <c r="A18" s="3">
        <v>14</v>
      </c>
      <c r="B18" s="9" t="s">
        <v>28</v>
      </c>
      <c r="C18" s="3" t="s">
        <v>15</v>
      </c>
      <c r="D18" s="5"/>
      <c r="E18" s="3">
        <f>'[1]14'!F13</f>
        <v>276</v>
      </c>
      <c r="F18" s="3">
        <f>'[1]14'!G13</f>
        <v>122</v>
      </c>
      <c r="G18" s="3">
        <f>'[1]14'!H13</f>
        <v>154</v>
      </c>
      <c r="H18" s="10">
        <f t="shared" si="0"/>
        <v>55.797101449275367</v>
      </c>
      <c r="I18" s="3">
        <f>'[1]14'!J13</f>
        <v>0</v>
      </c>
      <c r="J18" s="3">
        <f>'[1]14'!K13</f>
        <v>0</v>
      </c>
      <c r="K18" s="3">
        <f>'[1]14'!L13</f>
        <v>0</v>
      </c>
      <c r="L18" s="3">
        <f>'[1]14'!M13</f>
        <v>0</v>
      </c>
    </row>
    <row r="19" spans="1:12" ht="25.5" customHeight="1" x14ac:dyDescent="0.25">
      <c r="A19" s="18">
        <v>15</v>
      </c>
      <c r="B19" s="16" t="s">
        <v>29</v>
      </c>
      <c r="C19" s="3" t="s">
        <v>15</v>
      </c>
      <c r="D19" s="5"/>
      <c r="E19" s="3">
        <v>199</v>
      </c>
      <c r="F19" s="3">
        <v>159</v>
      </c>
      <c r="G19" s="3">
        <v>40</v>
      </c>
      <c r="H19" s="10">
        <v>20.100000000000001</v>
      </c>
      <c r="I19" s="3">
        <v>159</v>
      </c>
      <c r="J19" s="3">
        <v>0</v>
      </c>
      <c r="K19" s="3">
        <v>40</v>
      </c>
      <c r="L19" s="3">
        <v>0</v>
      </c>
    </row>
    <row r="20" spans="1:12" ht="23.25" customHeight="1" x14ac:dyDescent="0.25">
      <c r="A20" s="19"/>
      <c r="B20" s="16" t="s">
        <v>30</v>
      </c>
      <c r="C20" s="3" t="s">
        <v>15</v>
      </c>
      <c r="D20" s="5"/>
      <c r="E20" s="3">
        <f>'[1]15'!F6</f>
        <v>187</v>
      </c>
      <c r="F20" s="3">
        <f>'[1]15'!G6</f>
        <v>0</v>
      </c>
      <c r="G20" s="3">
        <f>'[1]15'!H6</f>
        <v>187</v>
      </c>
      <c r="H20" s="10">
        <f t="shared" si="0"/>
        <v>100</v>
      </c>
      <c r="I20" s="3">
        <f>'[1]15'!J6</f>
        <v>0</v>
      </c>
      <c r="J20" s="3">
        <f>'[1]15'!K6</f>
        <v>0</v>
      </c>
      <c r="K20" s="3">
        <f>'[1]15'!L6</f>
        <v>187</v>
      </c>
      <c r="L20" s="3">
        <f>'[1]15'!M6</f>
        <v>0</v>
      </c>
    </row>
    <row r="21" spans="1:12" ht="36.75" customHeight="1" x14ac:dyDescent="0.25">
      <c r="A21" s="18">
        <v>16</v>
      </c>
      <c r="B21" s="17" t="s">
        <v>42</v>
      </c>
      <c r="C21" s="3" t="s">
        <v>15</v>
      </c>
      <c r="D21" s="5"/>
      <c r="E21" s="3">
        <f>'[1]16'!G29</f>
        <v>830</v>
      </c>
      <c r="F21" s="3">
        <f>'[1]16'!H29</f>
        <v>0</v>
      </c>
      <c r="G21" s="3">
        <f>'[1]16'!I29</f>
        <v>830</v>
      </c>
      <c r="H21" s="10">
        <f t="shared" si="0"/>
        <v>100</v>
      </c>
      <c r="I21" s="3">
        <f>'[1]16'!K29</f>
        <v>0</v>
      </c>
      <c r="J21" s="3">
        <f>'[1]16'!L29</f>
        <v>0</v>
      </c>
      <c r="K21" s="3">
        <f>'[1]16'!M29</f>
        <v>830</v>
      </c>
      <c r="L21" s="3">
        <f>'[1]16'!N29</f>
        <v>0</v>
      </c>
    </row>
    <row r="22" spans="1:12" s="13" customFormat="1" ht="24" customHeight="1" x14ac:dyDescent="0.25">
      <c r="A22" s="20"/>
      <c r="B22" s="8" t="s">
        <v>18</v>
      </c>
      <c r="C22" s="3" t="s">
        <v>15</v>
      </c>
      <c r="D22" s="12"/>
      <c r="E22" s="3">
        <f>'[1]16'!G30</f>
        <v>773</v>
      </c>
      <c r="F22" s="3">
        <f>'[1]16'!H30</f>
        <v>0</v>
      </c>
      <c r="G22" s="3">
        <f>'[1]16'!I30</f>
        <v>773</v>
      </c>
      <c r="H22" s="10">
        <f t="shared" si="0"/>
        <v>100</v>
      </c>
      <c r="I22" s="3">
        <f>'[1]16'!K30</f>
        <v>0</v>
      </c>
      <c r="J22" s="3">
        <f>'[1]16'!L30</f>
        <v>0</v>
      </c>
      <c r="K22" s="3">
        <f>'[1]16'!M30</f>
        <v>773</v>
      </c>
      <c r="L22" s="3">
        <f>'[1]16'!N30</f>
        <v>0</v>
      </c>
    </row>
    <row r="23" spans="1:12" s="13" customFormat="1" ht="24" customHeight="1" x14ac:dyDescent="0.25">
      <c r="A23" s="19"/>
      <c r="B23" s="8" t="s">
        <v>31</v>
      </c>
      <c r="C23" s="3" t="s">
        <v>15</v>
      </c>
      <c r="D23" s="12"/>
      <c r="E23" s="3">
        <f>'[1]16'!G31</f>
        <v>629</v>
      </c>
      <c r="F23" s="3">
        <f>'[1]16'!H31</f>
        <v>0</v>
      </c>
      <c r="G23" s="3">
        <f>'[1]16'!I31</f>
        <v>629</v>
      </c>
      <c r="H23" s="10">
        <f t="shared" si="0"/>
        <v>100</v>
      </c>
      <c r="I23" s="3">
        <f>'[1]16'!K31</f>
        <v>0</v>
      </c>
      <c r="J23" s="3">
        <f>'[1]16'!L31</f>
        <v>0</v>
      </c>
      <c r="K23" s="3">
        <f>'[1]16'!M31</f>
        <v>0</v>
      </c>
      <c r="L23" s="3">
        <f>'[1]16'!N31</f>
        <v>0</v>
      </c>
    </row>
    <row r="24" spans="1:12" ht="36" customHeight="1" x14ac:dyDescent="0.25">
      <c r="A24" s="18">
        <v>17</v>
      </c>
      <c r="B24" s="15" t="s">
        <v>43</v>
      </c>
      <c r="C24" s="3" t="s">
        <v>15</v>
      </c>
      <c r="D24" s="5"/>
      <c r="E24" s="3">
        <f>'[1]17'!G37</f>
        <v>154</v>
      </c>
      <c r="F24" s="3">
        <f>'[1]17'!H37</f>
        <v>0</v>
      </c>
      <c r="G24" s="3">
        <f>'[1]17'!I37</f>
        <v>154</v>
      </c>
      <c r="H24" s="10">
        <f t="shared" si="0"/>
        <v>100</v>
      </c>
      <c r="I24" s="3">
        <f>'[1]17'!K37</f>
        <v>0</v>
      </c>
      <c r="J24" s="3">
        <f>'[1]17'!L37</f>
        <v>0</v>
      </c>
      <c r="K24" s="3">
        <f>'[1]17'!M37</f>
        <v>154</v>
      </c>
      <c r="L24" s="3">
        <f>'[1]17'!N37</f>
        <v>0</v>
      </c>
    </row>
    <row r="25" spans="1:12" s="13" customFormat="1" ht="24.75" customHeight="1" x14ac:dyDescent="0.25">
      <c r="A25" s="20"/>
      <c r="B25" s="8" t="s">
        <v>32</v>
      </c>
      <c r="C25" s="3" t="s">
        <v>15</v>
      </c>
      <c r="D25" s="12"/>
      <c r="E25" s="3">
        <f>'[1]17'!G38</f>
        <v>84</v>
      </c>
      <c r="F25" s="3">
        <f>'[1]17'!H38</f>
        <v>0</v>
      </c>
      <c r="G25" s="3">
        <f>'[1]17'!I38</f>
        <v>84</v>
      </c>
      <c r="H25" s="10">
        <f t="shared" si="0"/>
        <v>100</v>
      </c>
      <c r="I25" s="3">
        <f>'[1]17'!K38</f>
        <v>0</v>
      </c>
      <c r="J25" s="3">
        <f>'[1]17'!L38</f>
        <v>0</v>
      </c>
      <c r="K25" s="3">
        <f>'[1]17'!M38</f>
        <v>84</v>
      </c>
      <c r="L25" s="3">
        <f>'[1]17'!N38</f>
        <v>0</v>
      </c>
    </row>
    <row r="26" spans="1:12" s="13" customFormat="1" ht="24.75" customHeight="1" x14ac:dyDescent="0.25">
      <c r="A26" s="20"/>
      <c r="B26" s="8" t="s">
        <v>33</v>
      </c>
      <c r="C26" s="3" t="s">
        <v>15</v>
      </c>
      <c r="D26" s="12"/>
      <c r="E26" s="3">
        <f>'[1]17'!G39</f>
        <v>6</v>
      </c>
      <c r="F26" s="3">
        <f>'[1]17'!H39</f>
        <v>0</v>
      </c>
      <c r="G26" s="3">
        <f>'[1]17'!I39</f>
        <v>6</v>
      </c>
      <c r="H26" s="10">
        <f t="shared" si="0"/>
        <v>100</v>
      </c>
      <c r="I26" s="3">
        <f>'[1]17'!K39</f>
        <v>0</v>
      </c>
      <c r="J26" s="3">
        <f>'[1]17'!L39</f>
        <v>0</v>
      </c>
      <c r="K26" s="3">
        <f>'[1]17'!M39</f>
        <v>9</v>
      </c>
      <c r="L26" s="3">
        <f>'[1]17'!N39</f>
        <v>0</v>
      </c>
    </row>
    <row r="27" spans="1:12" s="13" customFormat="1" ht="33" customHeight="1" x14ac:dyDescent="0.25">
      <c r="A27" s="19"/>
      <c r="B27" s="8" t="s">
        <v>33</v>
      </c>
      <c r="C27" s="3" t="s">
        <v>15</v>
      </c>
      <c r="D27" s="12"/>
      <c r="E27" s="3">
        <f>'[1]17'!G40</f>
        <v>0</v>
      </c>
      <c r="F27" s="3">
        <f>'[1]17'!H40</f>
        <v>0</v>
      </c>
      <c r="G27" s="3">
        <f>'[1]17'!I40</f>
        <v>0</v>
      </c>
      <c r="H27" s="10">
        <v>0</v>
      </c>
      <c r="I27" s="3">
        <f>'[1]17'!K40</f>
        <v>0</v>
      </c>
      <c r="J27" s="3">
        <f>'[1]17'!L40</f>
        <v>0</v>
      </c>
      <c r="K27" s="3">
        <f>'[1]17'!M40</f>
        <v>0</v>
      </c>
      <c r="L27" s="3">
        <f>'[1]17'!N40</f>
        <v>0</v>
      </c>
    </row>
    <row r="28" spans="1:12" s="13" customFormat="1" ht="29.25" customHeight="1" x14ac:dyDescent="0.25">
      <c r="A28" s="3">
        <v>18</v>
      </c>
      <c r="B28" s="9" t="s">
        <v>34</v>
      </c>
      <c r="C28" s="3" t="s">
        <v>15</v>
      </c>
      <c r="D28" s="12"/>
      <c r="E28" s="3">
        <f>'[1]18'!F5</f>
        <v>939</v>
      </c>
      <c r="F28" s="3">
        <f>'[1]18'!G5</f>
        <v>478</v>
      </c>
      <c r="G28" s="3">
        <f>'[1]18'!H5</f>
        <v>461</v>
      </c>
      <c r="H28" s="10">
        <f t="shared" si="0"/>
        <v>49.094781682641106</v>
      </c>
      <c r="I28" s="3">
        <f>'[1]18'!J5</f>
        <v>478</v>
      </c>
      <c r="J28" s="3">
        <f>'[1]18'!K5</f>
        <v>0</v>
      </c>
      <c r="K28" s="3">
        <f>'[1]18'!L5</f>
        <v>461</v>
      </c>
      <c r="L28" s="3">
        <f>'[1]18'!M5</f>
        <v>0</v>
      </c>
    </row>
    <row r="29" spans="1:12" s="13" customFormat="1" ht="29.25" customHeight="1" x14ac:dyDescent="0.25">
      <c r="A29" s="3">
        <v>19</v>
      </c>
      <c r="B29" s="9" t="s">
        <v>35</v>
      </c>
      <c r="C29" s="3" t="s">
        <v>15</v>
      </c>
      <c r="D29" s="12"/>
      <c r="E29" s="3">
        <f>'[1]19'!F5</f>
        <v>142</v>
      </c>
      <c r="F29" s="3">
        <f>'[1]19'!G5</f>
        <v>78</v>
      </c>
      <c r="G29" s="3">
        <f>'[1]19'!H5</f>
        <v>64</v>
      </c>
      <c r="H29" s="10">
        <f t="shared" si="0"/>
        <v>45.070422535211272</v>
      </c>
      <c r="I29" s="3">
        <f>'[1]19'!J5</f>
        <v>78</v>
      </c>
      <c r="J29" s="3">
        <f>'[1]19'!K5</f>
        <v>0</v>
      </c>
      <c r="K29" s="3">
        <f>'[1]19'!L5</f>
        <v>64</v>
      </c>
      <c r="L29" s="3">
        <f>'[1]19'!M5</f>
        <v>0</v>
      </c>
    </row>
    <row r="30" spans="1:12" ht="63" x14ac:dyDescent="0.25">
      <c r="A30" s="3">
        <v>20</v>
      </c>
      <c r="B30" s="8" t="s">
        <v>36</v>
      </c>
      <c r="C30" s="3" t="s">
        <v>15</v>
      </c>
      <c r="D30" s="5"/>
      <c r="E30" s="3">
        <f>'[1]20'!F5</f>
        <v>557</v>
      </c>
      <c r="F30" s="3">
        <f>'[1]20'!G5</f>
        <v>557</v>
      </c>
      <c r="G30" s="3">
        <f>'[1]20'!H5</f>
        <v>0</v>
      </c>
      <c r="H30" s="10">
        <f t="shared" si="0"/>
        <v>0</v>
      </c>
      <c r="I30" s="3">
        <f>'[1]20'!J5</f>
        <v>557</v>
      </c>
      <c r="J30" s="3">
        <f>'[1]20'!K5</f>
        <v>0</v>
      </c>
      <c r="K30" s="3">
        <f>'[1]20'!L5</f>
        <v>0</v>
      </c>
      <c r="L30" s="3">
        <f>'[1]20'!M5</f>
        <v>0</v>
      </c>
    </row>
    <row r="31" spans="1:12" ht="34.5" customHeight="1" x14ac:dyDescent="0.25">
      <c r="A31" s="3">
        <v>21</v>
      </c>
      <c r="B31" s="11" t="s">
        <v>37</v>
      </c>
      <c r="C31" s="3" t="s">
        <v>15</v>
      </c>
      <c r="D31" s="5"/>
      <c r="E31" s="3">
        <f>'[1]21'!F5</f>
        <v>0</v>
      </c>
      <c r="F31" s="3">
        <f>'[1]21'!G5</f>
        <v>0</v>
      </c>
      <c r="G31" s="3">
        <f>'[1]21'!H5</f>
        <v>0</v>
      </c>
      <c r="H31" s="10">
        <v>0</v>
      </c>
      <c r="I31" s="3">
        <f>'[1]21'!J5</f>
        <v>0</v>
      </c>
      <c r="J31" s="3">
        <f>'[1]21'!K5</f>
        <v>0</v>
      </c>
      <c r="K31" s="3">
        <f>'[1]21'!L5</f>
        <v>0</v>
      </c>
      <c r="L31" s="3">
        <f>'[1]21'!M5</f>
        <v>0</v>
      </c>
    </row>
    <row r="32" spans="1:12" ht="34.5" customHeight="1" x14ac:dyDescent="0.25">
      <c r="A32" s="3">
        <v>22</v>
      </c>
      <c r="B32" s="7" t="s">
        <v>38</v>
      </c>
      <c r="C32" s="3" t="s">
        <v>15</v>
      </c>
      <c r="D32" s="5"/>
      <c r="E32" s="3">
        <f>'[1]22'!F5</f>
        <v>0</v>
      </c>
      <c r="F32" s="3">
        <f>'[1]22'!G5</f>
        <v>0</v>
      </c>
      <c r="G32" s="3">
        <f>'[1]22'!H5</f>
        <v>0</v>
      </c>
      <c r="H32" s="10">
        <v>0</v>
      </c>
      <c r="I32" s="3">
        <f>'[1]22'!J5</f>
        <v>0</v>
      </c>
      <c r="J32" s="3">
        <f>'[1]22'!K5</f>
        <v>0</v>
      </c>
      <c r="K32" s="3">
        <f>'[1]22'!L5</f>
        <v>0</v>
      </c>
      <c r="L32" s="3">
        <f>'[1]22'!M5</f>
        <v>0</v>
      </c>
    </row>
    <row r="33" spans="1:12" ht="38.25" customHeight="1" x14ac:dyDescent="0.25">
      <c r="A33" s="3">
        <v>23</v>
      </c>
      <c r="B33" s="4" t="s">
        <v>39</v>
      </c>
      <c r="C33" s="3" t="s">
        <v>15</v>
      </c>
      <c r="D33" s="5"/>
      <c r="E33" s="3">
        <f>'[1]23'!F5</f>
        <v>0</v>
      </c>
      <c r="F33" s="3">
        <f>'[1]23'!G5</f>
        <v>0</v>
      </c>
      <c r="G33" s="3">
        <f>'[1]23'!H5</f>
        <v>0</v>
      </c>
      <c r="H33" s="10">
        <v>0</v>
      </c>
      <c r="I33" s="3">
        <f>'[1]23'!J5</f>
        <v>0</v>
      </c>
      <c r="J33" s="3">
        <f>'[1]23'!K5</f>
        <v>0</v>
      </c>
      <c r="K33" s="3">
        <f>'[1]23'!L5</f>
        <v>0</v>
      </c>
      <c r="L33" s="3">
        <f>'[1]23'!M5</f>
        <v>0</v>
      </c>
    </row>
    <row r="34" spans="1:12" ht="49.5" customHeight="1" x14ac:dyDescent="0.25">
      <c r="A34" s="3">
        <v>24</v>
      </c>
      <c r="B34" s="4" t="s">
        <v>40</v>
      </c>
      <c r="C34" s="3" t="s">
        <v>15</v>
      </c>
      <c r="D34" s="5"/>
      <c r="E34" s="3">
        <f>'[1]24'!F5</f>
        <v>1113</v>
      </c>
      <c r="F34" s="3">
        <f>'[1]24'!G5</f>
        <v>0</v>
      </c>
      <c r="G34" s="3">
        <f>'[1]24'!H5</f>
        <v>1113</v>
      </c>
      <c r="H34" s="10">
        <f t="shared" si="0"/>
        <v>100</v>
      </c>
      <c r="I34" s="3">
        <f>'[1]24'!J5</f>
        <v>0</v>
      </c>
      <c r="J34" s="3">
        <f>'[1]24'!K5</f>
        <v>0</v>
      </c>
      <c r="K34" s="3">
        <f>'[1]24'!L5</f>
        <v>1113</v>
      </c>
      <c r="L34" s="3">
        <f>'[1]24'!M5</f>
        <v>0</v>
      </c>
    </row>
    <row r="35" spans="1:12" ht="51.75" customHeight="1" x14ac:dyDescent="0.25">
      <c r="A35" s="3">
        <v>25</v>
      </c>
      <c r="B35" s="4" t="s">
        <v>41</v>
      </c>
      <c r="C35" s="3" t="s">
        <v>15</v>
      </c>
      <c r="D35" s="5"/>
      <c r="E35" s="3">
        <f>'[1]25'!F5</f>
        <v>359</v>
      </c>
      <c r="F35" s="3">
        <f>'[1]25'!G5</f>
        <v>0</v>
      </c>
      <c r="G35" s="3">
        <f>'[1]25'!H5</f>
        <v>359</v>
      </c>
      <c r="H35" s="10">
        <f t="shared" si="0"/>
        <v>100</v>
      </c>
      <c r="I35" s="3">
        <f>'[1]25'!J5</f>
        <v>0</v>
      </c>
      <c r="J35" s="3">
        <f>'[1]25'!K5</f>
        <v>0</v>
      </c>
      <c r="K35" s="3">
        <f>'[1]25'!L5</f>
        <v>359</v>
      </c>
      <c r="L35" s="3">
        <f>'[1]25'!M5</f>
        <v>0</v>
      </c>
    </row>
  </sheetData>
  <mergeCells count="11">
    <mergeCell ref="A19:A20"/>
    <mergeCell ref="A21:A23"/>
    <mergeCell ref="A24:A27"/>
    <mergeCell ref="A1:L1"/>
    <mergeCell ref="A2:A4"/>
    <mergeCell ref="B2:B4"/>
    <mergeCell ref="C2:D3"/>
    <mergeCell ref="E2:H3"/>
    <mergeCell ref="I2:L2"/>
    <mergeCell ref="I3:J3"/>
    <mergeCell ref="K3:L3"/>
  </mergeCells>
  <pageMargins left="0.7" right="0.45" top="0.5" bottom="0.5" header="0.3"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2025-04-01T02:06:04Z</cp:lastPrinted>
  <dcterms:created xsi:type="dcterms:W3CDTF">2025-03-26T03:43:20Z</dcterms:created>
  <dcterms:modified xsi:type="dcterms:W3CDTF">2025-04-01T02:06:43Z</dcterms:modified>
</cp:coreProperties>
</file>